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14475" windowHeight="9075" activeTab="2"/>
  </bookViews>
  <sheets>
    <sheet name="2018" sheetId="1" r:id="rId1"/>
    <sheet name="2018_" sheetId="7" r:id="rId2"/>
    <sheet name="2019" sheetId="2" r:id="rId3"/>
    <sheet name="2019_" sheetId="3" r:id="rId4"/>
  </sheets>
  <definedNames>
    <definedName name="_xlnm.Print_Titles" localSheetId="0">'2018'!$6:$7</definedName>
    <definedName name="_xlnm.Print_Titles" localSheetId="2">'2019'!$6:$7</definedName>
  </definedNames>
  <calcPr calcId="125725"/>
</workbook>
</file>

<file path=xl/calcChain.xml><?xml version="1.0" encoding="utf-8"?>
<calcChain xmlns="http://schemas.openxmlformats.org/spreadsheetml/2006/main">
  <c r="N60" i="7"/>
  <c r="M60"/>
  <c r="L60"/>
  <c r="K60"/>
  <c r="J60"/>
  <c r="I60"/>
  <c r="H60"/>
  <c r="G60"/>
  <c r="F60"/>
  <c r="E60"/>
  <c r="D60"/>
  <c r="C60"/>
  <c r="O59"/>
  <c r="O58"/>
  <c r="O57"/>
  <c r="O56"/>
  <c r="O55"/>
  <c r="O54"/>
  <c r="O53"/>
  <c r="O52"/>
  <c r="O60"/>
  <c r="N50"/>
  <c r="M50"/>
  <c r="L50"/>
  <c r="K50"/>
  <c r="J50"/>
  <c r="I50"/>
  <c r="H50"/>
  <c r="G50"/>
  <c r="F50"/>
  <c r="F61" s="1"/>
  <c r="E50"/>
  <c r="D50"/>
  <c r="D61" s="1"/>
  <c r="C50"/>
  <c r="O49"/>
  <c r="O48"/>
  <c r="O47"/>
  <c r="O46"/>
  <c r="O45"/>
  <c r="O44"/>
  <c r="O43"/>
  <c r="O42"/>
  <c r="O50"/>
  <c r="N40"/>
  <c r="N61"/>
  <c r="M40"/>
  <c r="M61"/>
  <c r="L40"/>
  <c r="L61"/>
  <c r="K40"/>
  <c r="K61" s="1"/>
  <c r="J40"/>
  <c r="J61" s="1"/>
  <c r="I40"/>
  <c r="I61" s="1"/>
  <c r="H40"/>
  <c r="H61" s="1"/>
  <c r="G40"/>
  <c r="G61" s="1"/>
  <c r="F40"/>
  <c r="E40"/>
  <c r="E61"/>
  <c r="D40"/>
  <c r="C40"/>
  <c r="C61" s="1"/>
  <c r="O39"/>
  <c r="O38"/>
  <c r="O37"/>
  <c r="O36"/>
  <c r="O35"/>
  <c r="O34"/>
  <c r="O33"/>
  <c r="O32"/>
  <c r="O31"/>
  <c r="O30"/>
  <c r="O29"/>
  <c r="O40" s="1"/>
  <c r="N25"/>
  <c r="M25"/>
  <c r="L25"/>
  <c r="K25"/>
  <c r="J25"/>
  <c r="I25"/>
  <c r="H25"/>
  <c r="G25"/>
  <c r="F25"/>
  <c r="E25"/>
  <c r="D25"/>
  <c r="C25"/>
  <c r="O24"/>
  <c r="O23"/>
  <c r="O22"/>
  <c r="O21"/>
  <c r="O20"/>
  <c r="O25" s="1"/>
  <c r="N18"/>
  <c r="N26" s="1"/>
  <c r="N62" s="1"/>
  <c r="M18"/>
  <c r="M26"/>
  <c r="M62" s="1"/>
  <c r="L18"/>
  <c r="L26" s="1"/>
  <c r="L62" s="1"/>
  <c r="K18"/>
  <c r="K26"/>
  <c r="K62" s="1"/>
  <c r="J18"/>
  <c r="J26" s="1"/>
  <c r="J62" s="1"/>
  <c r="I18"/>
  <c r="I26"/>
  <c r="I62" s="1"/>
  <c r="H18"/>
  <c r="H26" s="1"/>
  <c r="H62" s="1"/>
  <c r="G18"/>
  <c r="G26"/>
  <c r="G62" s="1"/>
  <c r="F18"/>
  <c r="F26" s="1"/>
  <c r="E18"/>
  <c r="E26"/>
  <c r="E62" s="1"/>
  <c r="D18"/>
  <c r="D26" s="1"/>
  <c r="C18"/>
  <c r="C26"/>
  <c r="C62" s="1"/>
  <c r="O17"/>
  <c r="O16"/>
  <c r="O15"/>
  <c r="O14"/>
  <c r="O13"/>
  <c r="O12"/>
  <c r="O11"/>
  <c r="O10"/>
  <c r="O18"/>
  <c r="O26" s="1"/>
  <c r="N60" i="3"/>
  <c r="M60"/>
  <c r="L60"/>
  <c r="K60"/>
  <c r="J60"/>
  <c r="I60"/>
  <c r="H60"/>
  <c r="G60"/>
  <c r="F60"/>
  <c r="E60"/>
  <c r="D60"/>
  <c r="C60"/>
  <c r="O59"/>
  <c r="O58"/>
  <c r="O57"/>
  <c r="O56"/>
  <c r="O55"/>
  <c r="O54"/>
  <c r="O53"/>
  <c r="O52"/>
  <c r="O60"/>
  <c r="N50"/>
  <c r="M50"/>
  <c r="L50"/>
  <c r="K50"/>
  <c r="J50"/>
  <c r="I50"/>
  <c r="H50"/>
  <c r="G50"/>
  <c r="F50"/>
  <c r="E50"/>
  <c r="D50"/>
  <c r="C50"/>
  <c r="O49"/>
  <c r="O48"/>
  <c r="O47"/>
  <c r="O46"/>
  <c r="O45"/>
  <c r="O44"/>
  <c r="O50" s="1"/>
  <c r="O61" s="1"/>
  <c r="O43"/>
  <c r="O42"/>
  <c r="N40"/>
  <c r="N61" s="1"/>
  <c r="M40"/>
  <c r="L40"/>
  <c r="L61" s="1"/>
  <c r="K40"/>
  <c r="J40"/>
  <c r="J61" s="1"/>
  <c r="I40"/>
  <c r="I61" s="1"/>
  <c r="H40"/>
  <c r="H61"/>
  <c r="G40"/>
  <c r="G61" s="1"/>
  <c r="G62" s="1"/>
  <c r="F40"/>
  <c r="F61" s="1"/>
  <c r="E40"/>
  <c r="E61" s="1"/>
  <c r="D40"/>
  <c r="D61" s="1"/>
  <c r="C40"/>
  <c r="C61" s="1"/>
  <c r="O39"/>
  <c r="O38"/>
  <c r="O37"/>
  <c r="O36"/>
  <c r="O35"/>
  <c r="O34"/>
  <c r="O33"/>
  <c r="O32"/>
  <c r="O31"/>
  <c r="O30"/>
  <c r="O29"/>
  <c r="O40"/>
  <c r="N25"/>
  <c r="M25"/>
  <c r="L25"/>
  <c r="K25"/>
  <c r="J25"/>
  <c r="I25"/>
  <c r="H25"/>
  <c r="G25"/>
  <c r="F25"/>
  <c r="E25"/>
  <c r="D25"/>
  <c r="C25"/>
  <c r="O24"/>
  <c r="O23"/>
  <c r="O22"/>
  <c r="O21"/>
  <c r="O20"/>
  <c r="O25"/>
  <c r="N18"/>
  <c r="N26" s="1"/>
  <c r="M18"/>
  <c r="M26" s="1"/>
  <c r="L18"/>
  <c r="L26" s="1"/>
  <c r="K18"/>
  <c r="K26" s="1"/>
  <c r="J18"/>
  <c r="J26" s="1"/>
  <c r="J62" s="1"/>
  <c r="I18"/>
  <c r="I26" s="1"/>
  <c r="I62" s="1"/>
  <c r="H18"/>
  <c r="H26" s="1"/>
  <c r="H62" s="1"/>
  <c r="G18"/>
  <c r="G26"/>
  <c r="F18"/>
  <c r="F26" s="1"/>
  <c r="F62" s="1"/>
  <c r="E18"/>
  <c r="E26" s="1"/>
  <c r="E62" s="1"/>
  <c r="D18"/>
  <c r="D26" s="1"/>
  <c r="D62" s="1"/>
  <c r="C18"/>
  <c r="C26" s="1"/>
  <c r="C62" s="1"/>
  <c r="O17"/>
  <c r="O16"/>
  <c r="O15"/>
  <c r="O14"/>
  <c r="O13"/>
  <c r="O12"/>
  <c r="O11"/>
  <c r="O10"/>
  <c r="O18"/>
  <c r="O26" s="1"/>
  <c r="O59" i="1"/>
  <c r="O58"/>
  <c r="O57"/>
  <c r="O56"/>
  <c r="O55"/>
  <c r="O54"/>
  <c r="O53"/>
  <c r="O52"/>
  <c r="O49"/>
  <c r="O48"/>
  <c r="O47"/>
  <c r="O46"/>
  <c r="O45"/>
  <c r="O44"/>
  <c r="O43"/>
  <c r="O42"/>
  <c r="O39"/>
  <c r="O38"/>
  <c r="O37"/>
  <c r="O36"/>
  <c r="O35"/>
  <c r="O34"/>
  <c r="O33"/>
  <c r="O32"/>
  <c r="O31"/>
  <c r="O30"/>
  <c r="O29"/>
  <c r="O40"/>
  <c r="O24"/>
  <c r="O23"/>
  <c r="O22"/>
  <c r="O21"/>
  <c r="O20"/>
  <c r="O25"/>
  <c r="O17"/>
  <c r="O16"/>
  <c r="O15"/>
  <c r="O14"/>
  <c r="O13"/>
  <c r="O12"/>
  <c r="O11"/>
  <c r="O10"/>
  <c r="O18" s="1"/>
  <c r="O26" s="1"/>
  <c r="O24" i="2"/>
  <c r="O23"/>
  <c r="O22"/>
  <c r="O21"/>
  <c r="O20"/>
  <c r="O17"/>
  <c r="O16"/>
  <c r="O15"/>
  <c r="O14"/>
  <c r="O13"/>
  <c r="O12"/>
  <c r="O11"/>
  <c r="O10"/>
  <c r="O18" s="1"/>
  <c r="O26" s="1"/>
  <c r="N25"/>
  <c r="M25"/>
  <c r="L25"/>
  <c r="K25"/>
  <c r="J25"/>
  <c r="I25"/>
  <c r="H25"/>
  <c r="G25"/>
  <c r="F25"/>
  <c r="E25"/>
  <c r="D25"/>
  <c r="C25"/>
  <c r="N25" i="1"/>
  <c r="M25"/>
  <c r="L25"/>
  <c r="K25"/>
  <c r="J25"/>
  <c r="I25"/>
  <c r="H25"/>
  <c r="G25"/>
  <c r="F25"/>
  <c r="E25"/>
  <c r="D25"/>
  <c r="C25"/>
  <c r="N18"/>
  <c r="M18"/>
  <c r="L18"/>
  <c r="K18"/>
  <c r="K26"/>
  <c r="J18"/>
  <c r="I18"/>
  <c r="H18"/>
  <c r="G18"/>
  <c r="G26" s="1"/>
  <c r="F18"/>
  <c r="E18"/>
  <c r="D18"/>
  <c r="C18"/>
  <c r="C26"/>
  <c r="N18" i="2"/>
  <c r="M18"/>
  <c r="M26"/>
  <c r="L18"/>
  <c r="K18"/>
  <c r="K26" s="1"/>
  <c r="K62" s="1"/>
  <c r="J18"/>
  <c r="I18"/>
  <c r="I26"/>
  <c r="H18"/>
  <c r="H26"/>
  <c r="G18"/>
  <c r="F18"/>
  <c r="E18"/>
  <c r="E26"/>
  <c r="D18"/>
  <c r="D26"/>
  <c r="C18"/>
  <c r="O53"/>
  <c r="O54"/>
  <c r="O55"/>
  <c r="O56"/>
  <c r="O57"/>
  <c r="O58"/>
  <c r="O59"/>
  <c r="O52"/>
  <c r="O43"/>
  <c r="O44"/>
  <c r="O45"/>
  <c r="O50" s="1"/>
  <c r="O61" s="1"/>
  <c r="O46"/>
  <c r="O47"/>
  <c r="O48"/>
  <c r="O49"/>
  <c r="O42"/>
  <c r="O30"/>
  <c r="O31"/>
  <c r="O32"/>
  <c r="O33"/>
  <c r="O34"/>
  <c r="O35"/>
  <c r="O36"/>
  <c r="O37"/>
  <c r="O38"/>
  <c r="O39"/>
  <c r="O29"/>
  <c r="N40"/>
  <c r="N50"/>
  <c r="N60"/>
  <c r="M40"/>
  <c r="M50"/>
  <c r="M60"/>
  <c r="L40"/>
  <c r="L50"/>
  <c r="L60"/>
  <c r="K40"/>
  <c r="K50"/>
  <c r="K60"/>
  <c r="J40"/>
  <c r="J50"/>
  <c r="J60"/>
  <c r="I40"/>
  <c r="I50"/>
  <c r="I60"/>
  <c r="H40"/>
  <c r="H50"/>
  <c r="H60"/>
  <c r="G40"/>
  <c r="G61" s="1"/>
  <c r="G62" s="1"/>
  <c r="G50"/>
  <c r="G60"/>
  <c r="F40"/>
  <c r="F50"/>
  <c r="F60"/>
  <c r="E40"/>
  <c r="E50"/>
  <c r="E60"/>
  <c r="D40"/>
  <c r="D50"/>
  <c r="D60"/>
  <c r="C40"/>
  <c r="C50"/>
  <c r="C60"/>
  <c r="C61"/>
  <c r="M50" i="1"/>
  <c r="N50"/>
  <c r="D60"/>
  <c r="E60"/>
  <c r="F60"/>
  <c r="G60"/>
  <c r="H60"/>
  <c r="I60"/>
  <c r="J60"/>
  <c r="K60"/>
  <c r="L60"/>
  <c r="M60"/>
  <c r="N60"/>
  <c r="C60"/>
  <c r="D50"/>
  <c r="E50"/>
  <c r="F50"/>
  <c r="G50"/>
  <c r="H50"/>
  <c r="I50"/>
  <c r="J50"/>
  <c r="K50"/>
  <c r="L50"/>
  <c r="C50"/>
  <c r="D40"/>
  <c r="E40"/>
  <c r="F40"/>
  <c r="G40"/>
  <c r="G61" s="1"/>
  <c r="H40"/>
  <c r="I40"/>
  <c r="J40"/>
  <c r="K40"/>
  <c r="L40"/>
  <c r="M40"/>
  <c r="N40"/>
  <c r="C40"/>
  <c r="O60"/>
  <c r="M61"/>
  <c r="O50"/>
  <c r="J26"/>
  <c r="C26" i="2"/>
  <c r="O60"/>
  <c r="M61"/>
  <c r="J61"/>
  <c r="L61" i="1"/>
  <c r="H61"/>
  <c r="D61"/>
  <c r="K61"/>
  <c r="I61"/>
  <c r="E61"/>
  <c r="O61"/>
  <c r="N61" i="2"/>
  <c r="D61"/>
  <c r="D62" s="1"/>
  <c r="E61"/>
  <c r="E62"/>
  <c r="H61"/>
  <c r="H62"/>
  <c r="L61"/>
  <c r="I61"/>
  <c r="M62"/>
  <c r="K61"/>
  <c r="O40"/>
  <c r="I62"/>
  <c r="F61"/>
  <c r="G26"/>
  <c r="O25"/>
  <c r="L26"/>
  <c r="F26"/>
  <c r="F62"/>
  <c r="J26"/>
  <c r="N26"/>
  <c r="D26" i="1"/>
  <c r="H26"/>
  <c r="L26"/>
  <c r="L62"/>
  <c r="F26"/>
  <c r="N26"/>
  <c r="E26"/>
  <c r="I26"/>
  <c r="M26"/>
  <c r="M62"/>
  <c r="C62" i="2"/>
  <c r="F61" i="1"/>
  <c r="N61"/>
  <c r="C61"/>
  <c r="C62" s="1"/>
  <c r="J61"/>
  <c r="J62" s="1"/>
  <c r="K62"/>
  <c r="N62"/>
  <c r="F62"/>
  <c r="L62" i="2"/>
  <c r="J62"/>
  <c r="E62" i="1"/>
  <c r="H62"/>
  <c r="D62"/>
  <c r="I62"/>
  <c r="N62" i="2"/>
  <c r="O62" i="3" l="1"/>
  <c r="L62"/>
  <c r="N62"/>
  <c r="K61"/>
  <c r="K62" s="1"/>
  <c r="M61"/>
  <c r="M62" s="1"/>
  <c r="O62" i="2"/>
  <c r="D62" i="7"/>
  <c r="F62"/>
  <c r="O61"/>
  <c r="O62" s="1"/>
  <c r="O62" i="1"/>
  <c r="G62"/>
</calcChain>
</file>

<file path=xl/sharedStrings.xml><?xml version="1.0" encoding="utf-8"?>
<sst xmlns="http://schemas.openxmlformats.org/spreadsheetml/2006/main" count="340" uniqueCount="73">
  <si>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</si>
  <si>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</si>
  <si>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</si>
  <si>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</si>
  <si>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</si>
  <si>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</si>
  <si>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</si>
  <si>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</si>
  <si>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</si>
  <si>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</si>
  <si>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</si>
  <si>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</si>
  <si>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"ТЕЦ СВИЛОЗА"  АД - топъл резерв</t>
  </si>
  <si>
    <t>Присъединени към преносна мрежа</t>
  </si>
  <si>
    <t>Присъединени към разпределителна мрежа</t>
  </si>
  <si>
    <t>ЧЕЗ</t>
  </si>
  <si>
    <t>"Овергаз Мрежи" АД</t>
  </si>
  <si>
    <t>ЧЗП "Румяна Величкова"</t>
  </si>
  <si>
    <t>"Алт и ко" АД</t>
  </si>
  <si>
    <t>"Оранжерии - Гимел II" ЕООД</t>
  </si>
  <si>
    <t>"Овердрайв" АД</t>
  </si>
  <si>
    <t>Когенерация Зебра - ВЕКП</t>
  </si>
  <si>
    <t>"Инертстрой Калето" АД</t>
  </si>
  <si>
    <t>ЕНЕРГО-ПРО</t>
  </si>
  <si>
    <t>"Топлофикация Габрово"ЕАД</t>
  </si>
  <si>
    <t>"Топлофикация - ВТ" АД</t>
  </si>
  <si>
    <t>"МБАЛ - Търговище" АД</t>
  </si>
  <si>
    <t>"Топлофикация Разград"ЕАД</t>
  </si>
  <si>
    <t>ТЕЦ " Горна  Оряховица" ЕАД</t>
  </si>
  <si>
    <t>ЕВН</t>
  </si>
  <si>
    <t>"Веолия Енерджи Варна" ЕАД</t>
  </si>
  <si>
    <t>"Оранжерии Петров дол" ООД</t>
  </si>
  <si>
    <t>"Димитър Маджаров - 2" ЕООД</t>
  </si>
  <si>
    <t>"Декотекс" АД</t>
  </si>
  <si>
    <t>"Оранжерии Гимел" АД - 200 дка</t>
  </si>
  <si>
    <t>"Оранжерии Гимел" АД - 500 дка</t>
  </si>
  <si>
    <t xml:space="preserve">УМБАЛ Проф. д-р Стоян Киркович АД </t>
  </si>
  <si>
    <t>"Юлико Евротрейд" ЕООД</t>
  </si>
  <si>
    <t>"Топлофикация София" ЕАД</t>
  </si>
  <si>
    <t>"ЕВН България Топлофикация" ЕАД</t>
  </si>
  <si>
    <t>"Топлофикация Плевен" ЕАД</t>
  </si>
  <si>
    <t>"Топлофикация Перник" АД</t>
  </si>
  <si>
    <t>"Топлофикация Враца" ЕАД</t>
  </si>
  <si>
    <t>"Топлофикация Русе" ЕАД</t>
  </si>
  <si>
    <t>"Топлофикация Сливен" ЕАД</t>
  </si>
  <si>
    <t>"Топлофикация Петрич" ЕАД</t>
  </si>
  <si>
    <t>"Топлофикация Бургас" ЕАД</t>
  </si>
  <si>
    <t>"Брикел" ЕАД</t>
  </si>
  <si>
    <t>"Солвей Соди" АД (Девен)</t>
  </si>
  <si>
    <t>"Когрийн" ООД</t>
  </si>
  <si>
    <t>Количество ел. енергия, MWh</t>
  </si>
  <si>
    <t>Общо Обществен доставчик</t>
  </si>
  <si>
    <t>Общо фактурирана ниво Ср.Н.</t>
  </si>
  <si>
    <t xml:space="preserve">Общо фактурирана ниво В.Н. </t>
  </si>
  <si>
    <t>Общо заводки централи</t>
  </si>
  <si>
    <t>Заводски централи</t>
  </si>
  <si>
    <t>Общо топлофикационни централи</t>
  </si>
  <si>
    <t>Топлофикационни централи</t>
  </si>
  <si>
    <t>Общо ЧЕЗ</t>
  </si>
  <si>
    <t>Общо ЕНЕРГО ПРО</t>
  </si>
  <si>
    <t>Общо ЕВН</t>
  </si>
  <si>
    <t>СПРАВКА</t>
  </si>
  <si>
    <t>за изкупената от обществения доставчик електрическа енергия от централи с високоефективно комбинирано производство на топлинна и електрическа енергия</t>
  </si>
  <si>
    <t>ПРОИЗВОДИТЕЛИ</t>
  </si>
  <si>
    <t>"Белла България" АД (Унибел - Ямбол)</t>
  </si>
  <si>
    <t>"З-ПАУЪР" ("Скът" ООД)</t>
  </si>
  <si>
    <t xml:space="preserve">ТЕЦ "Свищов" АД (ТЕЦ "Свилоза" АД) </t>
  </si>
  <si>
    <t>"Биовет" АД</t>
  </si>
  <si>
    <t>за продадената електрическа енергия по свободно договорени цени от централи с високоефективно комбинирано производство на топлинна и електрическа енергия</t>
  </si>
  <si>
    <t>за 2018 г.</t>
  </si>
  <si>
    <t>ОБЩО 2018 г.</t>
  </si>
  <si>
    <t>ОБЩО 2019 г.</t>
  </si>
  <si>
    <t>за 2019 г.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</si>
</sst>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0">
    <font>
      <sz val="10"/>
      <name val="Arial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color indexed="3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4" fontId="8" fillId="0" borderId="1" xfId="0" applyNumberFormat="1" applyFont="1" applyBorder="1"/>
    <xf numFmtId="164" fontId="8" fillId="0" borderId="1" xfId="0" applyNumberFormat="1" applyFont="1" applyFill="1" applyBorder="1"/>
    <xf numFmtId="164" fontId="8" fillId="0" borderId="1" xfId="0" applyNumberFormat="1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8" fillId="0" borderId="0" xfId="0" applyFont="1"/>
    <xf numFmtId="164" fontId="8" fillId="0" borderId="0" xfId="0" applyNumberFormat="1" applyFont="1"/>
    <xf numFmtId="0" fontId="0" fillId="0" borderId="1" xfId="0" applyBorder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164" fontId="6" fillId="0" borderId="1" xfId="0" applyNumberFormat="1" applyFont="1" applyFill="1" applyBorder="1"/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8" fillId="0" borderId="1" xfId="0" applyFont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/>
    </xf>
    <xf numFmtId="165" fontId="4" fillId="0" borderId="1" xfId="0" applyNumberFormat="1" applyFont="1" applyFill="1" applyBorder="1" applyAlignment="1">
      <alignment horizontal="left"/>
    </xf>
    <xf numFmtId="164" fontId="6" fillId="0" borderId="1" xfId="0" applyNumberFormat="1" applyFont="1" applyBorder="1"/>
    <xf numFmtId="0" fontId="9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8" fillId="3" borderId="1" xfId="0" applyNumberFormat="1" applyFont="1" applyFill="1" applyBorder="1"/>
    <xf numFmtId="164" fontId="8" fillId="3" borderId="1" xfId="0" applyNumberFormat="1" applyFont="1" applyFill="1" applyBorder="1" applyAlignment="1">
      <alignment horizontal="right"/>
    </xf>
    <xf numFmtId="165" fontId="8" fillId="3" borderId="1" xfId="0" applyNumberFormat="1" applyFont="1" applyFill="1" applyBorder="1"/>
    <xf numFmtId="0" fontId="8" fillId="3" borderId="1" xfId="0" applyFont="1" applyFill="1" applyBorder="1"/>
    <xf numFmtId="4" fontId="8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Нормален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62"/>
  <sheetViews>
    <sheetView zoomScale="90" zoomScaleNormal="90" workbookViewId="0">
      <pane xSplit="2" ySplit="7" topLeftCell="C26" activePane="bottomRight" state="frozen"/>
      <selection pane="topRight" activeCell="B1" sqref="B1"/>
      <selection pane="bottomLeft" activeCell="A4" sqref="A4"/>
      <selection pane="bottomRight" activeCell="C45" sqref="C45:N45"/>
    </sheetView>
  </sheetViews>
  <sheetFormatPr defaultRowHeight="12.75"/>
  <cols>
    <col min="1" max="1" width="1.140625" customWidth="1"/>
    <col min="2" max="2" width="42.140625" customWidth="1"/>
    <col min="3" max="14" width="12" customWidth="1"/>
    <col min="15" max="15" width="12.85546875" customWidth="1"/>
  </cols>
  <sheetData>
    <row r="2" spans="2:15" ht="15">
      <c r="B2" s="33" t="s">
        <v>61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2:15" ht="15.75">
      <c r="B3" s="1"/>
      <c r="C3" s="5" t="s">
        <v>62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>
      <c r="B4" s="34" t="s">
        <v>69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6" spans="2:15">
      <c r="B6" s="9"/>
      <c r="C6" s="25" t="s">
        <v>0</v>
      </c>
      <c r="D6" s="25" t="s">
        <v>1</v>
      </c>
      <c r="E6" s="25" t="s">
        <v>2</v>
      </c>
      <c r="F6" s="25" t="s">
        <v>3</v>
      </c>
      <c r="G6" s="25" t="s">
        <v>4</v>
      </c>
      <c r="H6" s="25" t="s">
        <v>5</v>
      </c>
      <c r="I6" s="25" t="s">
        <v>6</v>
      </c>
      <c r="J6" s="25" t="s">
        <v>7</v>
      </c>
      <c r="K6" s="25" t="s">
        <v>8</v>
      </c>
      <c r="L6" s="25" t="s">
        <v>9</v>
      </c>
      <c r="M6" s="25" t="s">
        <v>10</v>
      </c>
      <c r="N6" s="25" t="s">
        <v>11</v>
      </c>
      <c r="O6" s="25" t="s">
        <v>70</v>
      </c>
    </row>
    <row r="7" spans="2:15" ht="44.25" customHeight="1">
      <c r="B7" s="11" t="s">
        <v>63</v>
      </c>
      <c r="C7" s="11" t="s">
        <v>50</v>
      </c>
      <c r="D7" s="11" t="s">
        <v>50</v>
      </c>
      <c r="E7" s="11" t="s">
        <v>50</v>
      </c>
      <c r="F7" s="11" t="s">
        <v>50</v>
      </c>
      <c r="G7" s="11" t="s">
        <v>50</v>
      </c>
      <c r="H7" s="11" t="s">
        <v>50</v>
      </c>
      <c r="I7" s="11" t="s">
        <v>50</v>
      </c>
      <c r="J7" s="11" t="s">
        <v>50</v>
      </c>
      <c r="K7" s="11" t="s">
        <v>50</v>
      </c>
      <c r="L7" s="11" t="s">
        <v>50</v>
      </c>
      <c r="M7" s="11" t="s">
        <v>50</v>
      </c>
      <c r="N7" s="11" t="s">
        <v>50</v>
      </c>
      <c r="O7" s="11" t="s">
        <v>50</v>
      </c>
    </row>
    <row r="8" spans="2:15">
      <c r="B8" s="12" t="s">
        <v>13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2:15">
      <c r="B9" s="11" t="s">
        <v>57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2:15">
      <c r="B10" s="2" t="s">
        <v>38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13">
        <f>SUM(C10:N10)</f>
        <v>0</v>
      </c>
    </row>
    <row r="11" spans="2:15">
      <c r="B11" s="14" t="s">
        <v>39</v>
      </c>
      <c r="C11" s="28"/>
      <c r="D11" s="28"/>
      <c r="E11" s="28"/>
      <c r="F11" s="28"/>
      <c r="G11" s="30"/>
      <c r="H11" s="28"/>
      <c r="I11" s="28"/>
      <c r="J11" s="28"/>
      <c r="K11" s="28"/>
      <c r="L11" s="28"/>
      <c r="M11" s="28"/>
      <c r="N11" s="28"/>
      <c r="O11" s="13">
        <f t="shared" ref="O11:O17" si="0">SUM(C11:N11)</f>
        <v>0</v>
      </c>
    </row>
    <row r="12" spans="2:15">
      <c r="B12" s="2" t="s">
        <v>41</v>
      </c>
      <c r="C12" s="28"/>
      <c r="D12" s="28"/>
      <c r="E12" s="28"/>
      <c r="F12" s="28"/>
      <c r="G12" s="30"/>
      <c r="H12" s="28"/>
      <c r="I12" s="28"/>
      <c r="J12" s="28"/>
      <c r="K12" s="28"/>
      <c r="L12" s="28"/>
      <c r="M12" s="28"/>
      <c r="N12" s="28"/>
      <c r="O12" s="13">
        <f t="shared" si="0"/>
        <v>0</v>
      </c>
    </row>
    <row r="13" spans="2:15">
      <c r="B13" s="4" t="s">
        <v>43</v>
      </c>
      <c r="C13" s="28"/>
      <c r="D13" s="28"/>
      <c r="E13" s="28"/>
      <c r="F13" s="28"/>
      <c r="G13" s="30"/>
      <c r="H13" s="28"/>
      <c r="I13" s="28"/>
      <c r="J13" s="28"/>
      <c r="K13" s="28"/>
      <c r="L13" s="28"/>
      <c r="M13" s="28"/>
      <c r="N13" s="28"/>
      <c r="O13" s="13">
        <f t="shared" si="0"/>
        <v>0</v>
      </c>
    </row>
    <row r="14" spans="2:15">
      <c r="B14" s="4" t="s">
        <v>44</v>
      </c>
      <c r="C14" s="28"/>
      <c r="D14" s="28"/>
      <c r="E14" s="28"/>
      <c r="F14" s="28"/>
      <c r="G14" s="30"/>
      <c r="H14" s="28"/>
      <c r="I14" s="28"/>
      <c r="J14" s="28"/>
      <c r="K14" s="28"/>
      <c r="L14" s="28"/>
      <c r="M14" s="28"/>
      <c r="N14" s="28"/>
      <c r="O14" s="13">
        <f t="shared" si="0"/>
        <v>0</v>
      </c>
    </row>
    <row r="15" spans="2:15">
      <c r="B15" s="4" t="s">
        <v>45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13">
        <f t="shared" si="0"/>
        <v>0</v>
      </c>
    </row>
    <row r="16" spans="2:15">
      <c r="B16" s="14" t="s">
        <v>46</v>
      </c>
      <c r="C16" s="28"/>
      <c r="D16" s="28"/>
      <c r="E16" s="28"/>
      <c r="F16" s="28"/>
      <c r="G16" s="30"/>
      <c r="H16" s="28"/>
      <c r="I16" s="28"/>
      <c r="J16" s="28"/>
      <c r="K16" s="28"/>
      <c r="L16" s="28"/>
      <c r="M16" s="28"/>
      <c r="N16" s="28"/>
      <c r="O16" s="13">
        <f t="shared" si="0"/>
        <v>0</v>
      </c>
    </row>
    <row r="17" spans="2:15">
      <c r="B17" s="14" t="s">
        <v>40</v>
      </c>
      <c r="C17" s="28"/>
      <c r="D17" s="28"/>
      <c r="E17" s="28"/>
      <c r="F17" s="28"/>
      <c r="G17" s="30"/>
      <c r="H17" s="28"/>
      <c r="I17" s="28"/>
      <c r="J17" s="28"/>
      <c r="K17" s="28"/>
      <c r="L17" s="28"/>
      <c r="M17" s="28"/>
      <c r="N17" s="28"/>
      <c r="O17" s="13">
        <f t="shared" si="0"/>
        <v>0</v>
      </c>
    </row>
    <row r="18" spans="2:15">
      <c r="B18" s="11" t="s">
        <v>56</v>
      </c>
      <c r="C18" s="13">
        <f>SUM(C10:C17)</f>
        <v>0</v>
      </c>
      <c r="D18" s="13">
        <f t="shared" ref="D18:O18" si="1">SUM(D10:D17)</f>
        <v>0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 t="shared" si="1"/>
        <v>0</v>
      </c>
      <c r="J18" s="13">
        <f t="shared" si="1"/>
        <v>0</v>
      </c>
      <c r="K18" s="13">
        <f t="shared" si="1"/>
        <v>0</v>
      </c>
      <c r="L18" s="13">
        <f t="shared" si="1"/>
        <v>0</v>
      </c>
      <c r="M18" s="13">
        <f t="shared" si="1"/>
        <v>0</v>
      </c>
      <c r="N18" s="13">
        <f t="shared" si="1"/>
        <v>0</v>
      </c>
      <c r="O18" s="13">
        <f t="shared" si="1"/>
        <v>0</v>
      </c>
    </row>
    <row r="19" spans="2:15">
      <c r="B19" s="11" t="s">
        <v>55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</row>
    <row r="20" spans="2:15">
      <c r="B20" s="14" t="s">
        <v>47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13">
        <f>SUM(C20:N20)</f>
        <v>0</v>
      </c>
    </row>
    <row r="21" spans="2:15">
      <c r="B21" s="14" t="s">
        <v>66</v>
      </c>
      <c r="C21" s="28"/>
      <c r="D21" s="28"/>
      <c r="E21" s="28"/>
      <c r="F21" s="28"/>
      <c r="G21" s="28"/>
      <c r="H21" s="32"/>
      <c r="I21" s="32"/>
      <c r="J21" s="32"/>
      <c r="K21" s="32"/>
      <c r="L21" s="32"/>
      <c r="M21" s="32"/>
      <c r="N21" s="32"/>
      <c r="O21" s="13">
        <f>SUM(C21:N21)</f>
        <v>0</v>
      </c>
    </row>
    <row r="22" spans="2:15">
      <c r="B22" s="14" t="s">
        <v>48</v>
      </c>
      <c r="C22" s="28"/>
      <c r="D22" s="28"/>
      <c r="E22" s="28"/>
      <c r="F22" s="28"/>
      <c r="G22" s="31"/>
      <c r="H22" s="31"/>
      <c r="I22" s="31"/>
      <c r="J22" s="31"/>
      <c r="K22" s="31"/>
      <c r="L22" s="31"/>
      <c r="M22" s="31"/>
      <c r="N22" s="31"/>
      <c r="O22" s="13">
        <f>SUM(C22:N22)</f>
        <v>0</v>
      </c>
    </row>
    <row r="23" spans="2:15">
      <c r="B23" s="14" t="s">
        <v>49</v>
      </c>
      <c r="C23" s="28"/>
      <c r="D23" s="28"/>
      <c r="E23" s="28"/>
      <c r="F23" s="28"/>
      <c r="G23" s="31"/>
      <c r="H23" s="31"/>
      <c r="I23" s="32"/>
      <c r="J23" s="32"/>
      <c r="K23" s="32"/>
      <c r="L23" s="32"/>
      <c r="M23" s="32"/>
      <c r="N23" s="32"/>
      <c r="O23" s="13">
        <f>SUM(C23:N23)</f>
        <v>0</v>
      </c>
    </row>
    <row r="24" spans="2:15">
      <c r="B24" s="14" t="s">
        <v>67</v>
      </c>
      <c r="C24" s="28"/>
      <c r="D24" s="28"/>
      <c r="E24" s="28"/>
      <c r="F24" s="28"/>
      <c r="G24" s="31"/>
      <c r="H24" s="31"/>
      <c r="I24" s="32"/>
      <c r="J24" s="32"/>
      <c r="K24" s="32"/>
      <c r="L24" s="32"/>
      <c r="M24" s="32"/>
      <c r="N24" s="32"/>
      <c r="O24" s="13">
        <f>SUM(C24:N24)</f>
        <v>0</v>
      </c>
    </row>
    <row r="25" spans="2:15">
      <c r="B25" s="11" t="s">
        <v>54</v>
      </c>
      <c r="C25" s="13">
        <f>SUM(C20:C24)</f>
        <v>0</v>
      </c>
      <c r="D25" s="13">
        <f t="shared" ref="D25:O25" si="2">SUM(D20:D24)</f>
        <v>0</v>
      </c>
      <c r="E25" s="13">
        <f t="shared" si="2"/>
        <v>0</v>
      </c>
      <c r="F25" s="13">
        <f t="shared" si="2"/>
        <v>0</v>
      </c>
      <c r="G25" s="13">
        <f t="shared" si="2"/>
        <v>0</v>
      </c>
      <c r="H25" s="13">
        <f t="shared" si="2"/>
        <v>0</v>
      </c>
      <c r="I25" s="13">
        <f t="shared" si="2"/>
        <v>0</v>
      </c>
      <c r="J25" s="13">
        <f t="shared" si="2"/>
        <v>0</v>
      </c>
      <c r="K25" s="13">
        <f t="shared" si="2"/>
        <v>0</v>
      </c>
      <c r="L25" s="13">
        <f t="shared" si="2"/>
        <v>0</v>
      </c>
      <c r="M25" s="13">
        <f t="shared" si="2"/>
        <v>0</v>
      </c>
      <c r="N25" s="13">
        <f t="shared" si="2"/>
        <v>0</v>
      </c>
      <c r="O25" s="13">
        <f t="shared" si="2"/>
        <v>0</v>
      </c>
    </row>
    <row r="26" spans="2:15">
      <c r="B26" s="11" t="s">
        <v>53</v>
      </c>
      <c r="C26" s="13">
        <f>C18+C25</f>
        <v>0</v>
      </c>
      <c r="D26" s="13">
        <f t="shared" ref="D26:O26" si="3">D18+D25</f>
        <v>0</v>
      </c>
      <c r="E26" s="13">
        <f t="shared" si="3"/>
        <v>0</v>
      </c>
      <c r="F26" s="13">
        <f t="shared" si="3"/>
        <v>0</v>
      </c>
      <c r="G26" s="13">
        <f t="shared" si="3"/>
        <v>0</v>
      </c>
      <c r="H26" s="13">
        <f t="shared" si="3"/>
        <v>0</v>
      </c>
      <c r="I26" s="13">
        <f t="shared" si="3"/>
        <v>0</v>
      </c>
      <c r="J26" s="13">
        <f t="shared" si="3"/>
        <v>0</v>
      </c>
      <c r="K26" s="13">
        <f t="shared" si="3"/>
        <v>0</v>
      </c>
      <c r="L26" s="13">
        <f t="shared" si="3"/>
        <v>0</v>
      </c>
      <c r="M26" s="13">
        <f t="shared" si="3"/>
        <v>0</v>
      </c>
      <c r="N26" s="13">
        <f t="shared" si="3"/>
        <v>0</v>
      </c>
      <c r="O26" s="13">
        <f t="shared" si="3"/>
        <v>0</v>
      </c>
    </row>
    <row r="27" spans="2:15">
      <c r="B27" s="17" t="s">
        <v>14</v>
      </c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</row>
    <row r="28" spans="2:15">
      <c r="B28" s="18" t="s">
        <v>15</v>
      </c>
      <c r="C28" s="3"/>
      <c r="D28" s="15"/>
      <c r="E28" s="15"/>
      <c r="F28" s="15"/>
      <c r="G28" s="15"/>
      <c r="H28" s="15"/>
      <c r="I28" s="19"/>
      <c r="J28" s="20"/>
      <c r="K28" s="21"/>
      <c r="L28" s="22"/>
      <c r="M28" s="23"/>
      <c r="N28" s="15"/>
      <c r="O28" s="15"/>
    </row>
    <row r="29" spans="2:15">
      <c r="B29" s="2" t="s">
        <v>40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3">
        <f t="shared" ref="O29:O39" si="4">SUM(C29:N29)</f>
        <v>0</v>
      </c>
    </row>
    <row r="30" spans="2:15">
      <c r="B30" s="2" t="s">
        <v>38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3">
        <f t="shared" si="4"/>
        <v>0</v>
      </c>
    </row>
    <row r="31" spans="2:15">
      <c r="B31" s="2" t="s">
        <v>41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3">
        <f t="shared" si="4"/>
        <v>0</v>
      </c>
    </row>
    <row r="32" spans="2:15">
      <c r="B32" s="2" t="s">
        <v>42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3">
        <f t="shared" si="4"/>
        <v>0</v>
      </c>
    </row>
    <row r="33" spans="2:15">
      <c r="B33" s="2" t="s">
        <v>16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3">
        <f t="shared" si="4"/>
        <v>0</v>
      </c>
    </row>
    <row r="34" spans="2:15">
      <c r="B34" s="2" t="s">
        <v>17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3">
        <f t="shared" si="4"/>
        <v>0</v>
      </c>
    </row>
    <row r="35" spans="2:15">
      <c r="B35" s="2" t="s">
        <v>18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3">
        <f t="shared" si="4"/>
        <v>0</v>
      </c>
    </row>
    <row r="36" spans="2:15">
      <c r="B36" s="2" t="s">
        <v>19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13">
        <f t="shared" si="4"/>
        <v>0</v>
      </c>
    </row>
    <row r="37" spans="2:15">
      <c r="B37" s="2" t="s">
        <v>20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13">
        <f t="shared" si="4"/>
        <v>0</v>
      </c>
    </row>
    <row r="38" spans="2:15">
      <c r="B38" s="2" t="s">
        <v>21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13">
        <f t="shared" si="4"/>
        <v>0</v>
      </c>
    </row>
    <row r="39" spans="2:15">
      <c r="B39" s="2" t="s">
        <v>22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13">
        <f t="shared" si="4"/>
        <v>0</v>
      </c>
    </row>
    <row r="40" spans="2:15">
      <c r="B40" s="10" t="s">
        <v>58</v>
      </c>
      <c r="C40" s="13">
        <f>SUM(C29:C39)</f>
        <v>0</v>
      </c>
      <c r="D40" s="13">
        <f t="shared" ref="D40:O40" si="5">SUM(D29:D39)</f>
        <v>0</v>
      </c>
      <c r="E40" s="13">
        <f t="shared" si="5"/>
        <v>0</v>
      </c>
      <c r="F40" s="13">
        <f t="shared" si="5"/>
        <v>0</v>
      </c>
      <c r="G40" s="13">
        <f t="shared" si="5"/>
        <v>0</v>
      </c>
      <c r="H40" s="13">
        <f t="shared" si="5"/>
        <v>0</v>
      </c>
      <c r="I40" s="13">
        <f t="shared" si="5"/>
        <v>0</v>
      </c>
      <c r="J40" s="13">
        <f t="shared" si="5"/>
        <v>0</v>
      </c>
      <c r="K40" s="13">
        <f t="shared" si="5"/>
        <v>0</v>
      </c>
      <c r="L40" s="13">
        <f t="shared" si="5"/>
        <v>0</v>
      </c>
      <c r="M40" s="13">
        <f t="shared" si="5"/>
        <v>0</v>
      </c>
      <c r="N40" s="13">
        <f t="shared" si="5"/>
        <v>0</v>
      </c>
      <c r="O40" s="13">
        <f t="shared" si="5"/>
        <v>0</v>
      </c>
    </row>
    <row r="41" spans="2:15">
      <c r="B41" s="18" t="s">
        <v>23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2:15">
      <c r="B42" s="4" t="s">
        <v>43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13">
        <f t="shared" ref="O42:O49" si="6">SUM(C42:N42)</f>
        <v>0</v>
      </c>
    </row>
    <row r="43" spans="2:15">
      <c r="B43" s="4" t="s">
        <v>24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13">
        <f t="shared" si="6"/>
        <v>0</v>
      </c>
    </row>
    <row r="44" spans="2:15">
      <c r="B44" s="4" t="s">
        <v>30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13">
        <f t="shared" si="6"/>
        <v>0</v>
      </c>
    </row>
    <row r="45" spans="2:15">
      <c r="B45" s="4" t="s">
        <v>25</v>
      </c>
      <c r="C45" s="28">
        <v>1769.54</v>
      </c>
      <c r="D45" s="28">
        <v>1609.19</v>
      </c>
      <c r="E45" s="28">
        <v>1991.41</v>
      </c>
      <c r="F45" s="28">
        <v>1764.94</v>
      </c>
      <c r="G45" s="28">
        <v>1843.54</v>
      </c>
      <c r="H45" s="28">
        <v>1505.83</v>
      </c>
      <c r="I45" s="28">
        <v>1005.74</v>
      </c>
      <c r="J45" s="28">
        <v>115.68</v>
      </c>
      <c r="K45" s="28">
        <v>1803.914</v>
      </c>
      <c r="L45" s="28">
        <v>1983.75</v>
      </c>
      <c r="M45" s="28">
        <v>2008.8</v>
      </c>
      <c r="N45" s="28">
        <v>2075.7600000000002</v>
      </c>
      <c r="O45" s="13">
        <f t="shared" si="6"/>
        <v>19478.093999999997</v>
      </c>
    </row>
    <row r="46" spans="2:15">
      <c r="B46" s="4" t="s">
        <v>26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13">
        <f t="shared" si="6"/>
        <v>0</v>
      </c>
    </row>
    <row r="47" spans="2:15">
      <c r="B47" s="4" t="s">
        <v>27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13">
        <f t="shared" si="6"/>
        <v>0</v>
      </c>
    </row>
    <row r="48" spans="2:15">
      <c r="B48" s="4" t="s">
        <v>28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13">
        <f t="shared" si="6"/>
        <v>0</v>
      </c>
    </row>
    <row r="49" spans="2:15">
      <c r="B49" s="4" t="s">
        <v>31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13">
        <f t="shared" si="6"/>
        <v>0</v>
      </c>
    </row>
    <row r="50" spans="2:15">
      <c r="B50" s="10" t="s">
        <v>59</v>
      </c>
      <c r="C50" s="13">
        <f>SUM(C42:C49)</f>
        <v>1769.54</v>
      </c>
      <c r="D50" s="13">
        <f t="shared" ref="D50:O50" si="7">SUM(D42:D49)</f>
        <v>1609.19</v>
      </c>
      <c r="E50" s="13">
        <f t="shared" si="7"/>
        <v>1991.41</v>
      </c>
      <c r="F50" s="13">
        <f t="shared" si="7"/>
        <v>1764.94</v>
      </c>
      <c r="G50" s="13">
        <f t="shared" si="7"/>
        <v>1843.54</v>
      </c>
      <c r="H50" s="13">
        <f t="shared" si="7"/>
        <v>1505.83</v>
      </c>
      <c r="I50" s="13">
        <f t="shared" si="7"/>
        <v>1005.74</v>
      </c>
      <c r="J50" s="13">
        <f t="shared" si="7"/>
        <v>115.68</v>
      </c>
      <c r="K50" s="13">
        <f t="shared" si="7"/>
        <v>1803.914</v>
      </c>
      <c r="L50" s="13">
        <f t="shared" si="7"/>
        <v>1983.75</v>
      </c>
      <c r="M50" s="13">
        <f t="shared" si="7"/>
        <v>2008.8</v>
      </c>
      <c r="N50" s="13">
        <f t="shared" si="7"/>
        <v>2075.7600000000002</v>
      </c>
      <c r="O50" s="13">
        <f t="shared" si="7"/>
        <v>19478.093999999997</v>
      </c>
    </row>
    <row r="51" spans="2:15">
      <c r="B51" s="18" t="s">
        <v>29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</row>
    <row r="52" spans="2:15">
      <c r="B52" s="15" t="s">
        <v>32</v>
      </c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13">
        <f t="shared" ref="O52:O59" si="8">SUM(C52:N52)</f>
        <v>0</v>
      </c>
    </row>
    <row r="53" spans="2:15">
      <c r="B53" s="4" t="s">
        <v>33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13">
        <f t="shared" si="8"/>
        <v>0</v>
      </c>
    </row>
    <row r="54" spans="2:15">
      <c r="B54" s="4" t="s">
        <v>34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13">
        <f t="shared" si="8"/>
        <v>0</v>
      </c>
    </row>
    <row r="55" spans="2:15">
      <c r="B55" s="4" t="s">
        <v>35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13">
        <f t="shared" si="8"/>
        <v>0</v>
      </c>
    </row>
    <row r="56" spans="2:15">
      <c r="B56" s="4" t="s">
        <v>65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13">
        <f t="shared" si="8"/>
        <v>0</v>
      </c>
    </row>
    <row r="57" spans="2:15">
      <c r="B57" s="4" t="s">
        <v>37</v>
      </c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13">
        <f t="shared" si="8"/>
        <v>0</v>
      </c>
    </row>
    <row r="58" spans="2:15">
      <c r="B58" s="4" t="s">
        <v>36</v>
      </c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13">
        <f t="shared" si="8"/>
        <v>0</v>
      </c>
    </row>
    <row r="59" spans="2:15">
      <c r="B59" s="4" t="s">
        <v>64</v>
      </c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13">
        <f t="shared" si="8"/>
        <v>0</v>
      </c>
    </row>
    <row r="60" spans="2:15">
      <c r="B60" s="18" t="s">
        <v>60</v>
      </c>
      <c r="C60" s="13">
        <f>SUM(C52:C59)</f>
        <v>0</v>
      </c>
      <c r="D60" s="13">
        <f t="shared" ref="D60:O60" si="9">SUM(D52:D59)</f>
        <v>0</v>
      </c>
      <c r="E60" s="13">
        <f t="shared" si="9"/>
        <v>0</v>
      </c>
      <c r="F60" s="13">
        <f t="shared" si="9"/>
        <v>0</v>
      </c>
      <c r="G60" s="13">
        <f t="shared" si="9"/>
        <v>0</v>
      </c>
      <c r="H60" s="13">
        <f t="shared" si="9"/>
        <v>0</v>
      </c>
      <c r="I60" s="13">
        <f t="shared" si="9"/>
        <v>0</v>
      </c>
      <c r="J60" s="13">
        <f t="shared" si="9"/>
        <v>0</v>
      </c>
      <c r="K60" s="13">
        <f t="shared" si="9"/>
        <v>0</v>
      </c>
      <c r="L60" s="13">
        <f t="shared" si="9"/>
        <v>0</v>
      </c>
      <c r="M60" s="13">
        <f t="shared" si="9"/>
        <v>0</v>
      </c>
      <c r="N60" s="13">
        <f t="shared" si="9"/>
        <v>0</v>
      </c>
      <c r="O60" s="13">
        <f t="shared" si="9"/>
        <v>0</v>
      </c>
    </row>
    <row r="61" spans="2:15">
      <c r="B61" s="11" t="s">
        <v>52</v>
      </c>
      <c r="C61" s="24">
        <f>C40+C50+C60</f>
        <v>1769.54</v>
      </c>
      <c r="D61" s="24">
        <f>D40+D50+D60</f>
        <v>1609.19</v>
      </c>
      <c r="E61" s="24">
        <f>E40+E50+E60</f>
        <v>1991.41</v>
      </c>
      <c r="F61" s="24">
        <f>F40+F50+F60</f>
        <v>1764.94</v>
      </c>
      <c r="G61" s="24">
        <f>G40+G50+G60</f>
        <v>1843.54</v>
      </c>
      <c r="H61" s="24">
        <f t="shared" ref="H61:O61" si="10">H40+H50+H60</f>
        <v>1505.83</v>
      </c>
      <c r="I61" s="24">
        <f t="shared" si="10"/>
        <v>1005.74</v>
      </c>
      <c r="J61" s="24">
        <f t="shared" si="10"/>
        <v>115.68</v>
      </c>
      <c r="K61" s="24">
        <f t="shared" si="10"/>
        <v>1803.914</v>
      </c>
      <c r="L61" s="24">
        <f t="shared" si="10"/>
        <v>1983.75</v>
      </c>
      <c r="M61" s="24">
        <f t="shared" si="10"/>
        <v>2008.8</v>
      </c>
      <c r="N61" s="24">
        <f t="shared" si="10"/>
        <v>2075.7600000000002</v>
      </c>
      <c r="O61" s="24">
        <f t="shared" si="10"/>
        <v>19478.093999999997</v>
      </c>
    </row>
    <row r="62" spans="2:15">
      <c r="B62" s="11" t="s">
        <v>51</v>
      </c>
      <c r="C62" s="24">
        <f>C26+C61</f>
        <v>1769.54</v>
      </c>
      <c r="D62" s="24">
        <f t="shared" ref="D62:O62" si="11">D26+D61</f>
        <v>1609.19</v>
      </c>
      <c r="E62" s="24">
        <f t="shared" si="11"/>
        <v>1991.41</v>
      </c>
      <c r="F62" s="24">
        <f t="shared" si="11"/>
        <v>1764.94</v>
      </c>
      <c r="G62" s="24">
        <f t="shared" si="11"/>
        <v>1843.54</v>
      </c>
      <c r="H62" s="24">
        <f t="shared" si="11"/>
        <v>1505.83</v>
      </c>
      <c r="I62" s="24">
        <f t="shared" si="11"/>
        <v>1005.74</v>
      </c>
      <c r="J62" s="24">
        <f t="shared" si="11"/>
        <v>115.68</v>
      </c>
      <c r="K62" s="24">
        <f t="shared" si="11"/>
        <v>1803.914</v>
      </c>
      <c r="L62" s="24">
        <f t="shared" si="11"/>
        <v>1983.75</v>
      </c>
      <c r="M62" s="24">
        <f t="shared" si="11"/>
        <v>2008.8</v>
      </c>
      <c r="N62" s="24">
        <f t="shared" si="11"/>
        <v>2075.7600000000002</v>
      </c>
      <c r="O62" s="24">
        <f t="shared" si="11"/>
        <v>19478.093999999997</v>
      </c>
    </row>
  </sheetData>
  <mergeCells count="3">
    <mergeCell ref="B2:O2"/>
    <mergeCell ref="B4:O4"/>
    <mergeCell ref="C27:O27"/>
  </mergeCells>
  <phoneticPr fontId="5" type="noConversion"/>
  <pageMargins left="0.23622047244094491" right="0.15748031496062992" top="0.23622047244094491" bottom="0.27559055118110237" header="0.15748031496062992" footer="0.19685039370078741"/>
  <pageSetup paperSize="9" scale="6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O62"/>
  <sheetViews>
    <sheetView workbookViewId="0">
      <selection activeCell="C45" sqref="C45:H45"/>
    </sheetView>
  </sheetViews>
  <sheetFormatPr defaultRowHeight="12.75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>
      <c r="B2" s="34" t="s">
        <v>61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2:15">
      <c r="B3" s="5"/>
      <c r="C3" s="5" t="s">
        <v>68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2:15">
      <c r="B4" s="34" t="s">
        <v>69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2:1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2:15">
      <c r="B6" s="16"/>
      <c r="C6" s="25" t="s">
        <v>0</v>
      </c>
      <c r="D6" s="25" t="s">
        <v>1</v>
      </c>
      <c r="E6" s="25" t="s">
        <v>2</v>
      </c>
      <c r="F6" s="25" t="s">
        <v>3</v>
      </c>
      <c r="G6" s="25" t="s">
        <v>4</v>
      </c>
      <c r="H6" s="25" t="s">
        <v>5</v>
      </c>
      <c r="I6" s="25" t="s">
        <v>6</v>
      </c>
      <c r="J6" s="25" t="s">
        <v>7</v>
      </c>
      <c r="K6" s="25" t="s">
        <v>8</v>
      </c>
      <c r="L6" s="25" t="s">
        <v>9</v>
      </c>
      <c r="M6" s="25" t="s">
        <v>10</v>
      </c>
      <c r="N6" s="25" t="s">
        <v>11</v>
      </c>
      <c r="O6" s="25" t="s">
        <v>70</v>
      </c>
    </row>
    <row r="7" spans="2:15" ht="51">
      <c r="B7" s="11" t="s">
        <v>63</v>
      </c>
      <c r="C7" s="11" t="s">
        <v>50</v>
      </c>
      <c r="D7" s="11" t="s">
        <v>50</v>
      </c>
      <c r="E7" s="11" t="s">
        <v>50</v>
      </c>
      <c r="F7" s="11" t="s">
        <v>50</v>
      </c>
      <c r="G7" s="11" t="s">
        <v>50</v>
      </c>
      <c r="H7" s="11" t="s">
        <v>50</v>
      </c>
      <c r="I7" s="11" t="s">
        <v>50</v>
      </c>
      <c r="J7" s="11" t="s">
        <v>50</v>
      </c>
      <c r="K7" s="11" t="s">
        <v>50</v>
      </c>
      <c r="L7" s="11" t="s">
        <v>50</v>
      </c>
      <c r="M7" s="11" t="s">
        <v>50</v>
      </c>
      <c r="N7" s="11" t="s">
        <v>50</v>
      </c>
      <c r="O7" s="11" t="s">
        <v>50</v>
      </c>
    </row>
    <row r="8" spans="2:15">
      <c r="B8" s="17" t="s">
        <v>13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2:15">
      <c r="B9" s="11" t="s">
        <v>57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2:15">
      <c r="B10" s="2" t="s">
        <v>38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13">
        <f t="shared" ref="O10:O17" si="0">SUM(C10:N10)</f>
        <v>0</v>
      </c>
    </row>
    <row r="11" spans="2:15">
      <c r="B11" s="26" t="s">
        <v>39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13">
        <f t="shared" si="0"/>
        <v>0</v>
      </c>
    </row>
    <row r="12" spans="2:15">
      <c r="B12" s="2" t="s">
        <v>41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13">
        <f t="shared" si="0"/>
        <v>0</v>
      </c>
    </row>
    <row r="13" spans="2:15">
      <c r="B13" s="4" t="s">
        <v>43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13">
        <f t="shared" si="0"/>
        <v>0</v>
      </c>
    </row>
    <row r="14" spans="2:15">
      <c r="B14" s="4" t="s">
        <v>44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13">
        <f t="shared" si="0"/>
        <v>0</v>
      </c>
    </row>
    <row r="15" spans="2:15">
      <c r="B15" s="4" t="s">
        <v>45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13">
        <f t="shared" si="0"/>
        <v>0</v>
      </c>
    </row>
    <row r="16" spans="2:15">
      <c r="B16" s="14" t="s">
        <v>46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13">
        <f t="shared" si="0"/>
        <v>0</v>
      </c>
    </row>
    <row r="17" spans="2:15">
      <c r="B17" s="14" t="s">
        <v>40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13">
        <f t="shared" si="0"/>
        <v>0</v>
      </c>
    </row>
    <row r="18" spans="2:15">
      <c r="B18" s="11" t="s">
        <v>56</v>
      </c>
      <c r="C18" s="13">
        <f>SUM(C10:C17)</f>
        <v>0</v>
      </c>
      <c r="D18" s="13">
        <f t="shared" ref="D18:N18" si="1">SUM(D10:D17)</f>
        <v>0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 t="shared" si="1"/>
        <v>0</v>
      </c>
      <c r="J18" s="13">
        <f t="shared" si="1"/>
        <v>0</v>
      </c>
      <c r="K18" s="13">
        <f t="shared" si="1"/>
        <v>0</v>
      </c>
      <c r="L18" s="13">
        <f t="shared" si="1"/>
        <v>0</v>
      </c>
      <c r="M18" s="13">
        <f t="shared" si="1"/>
        <v>0</v>
      </c>
      <c r="N18" s="13">
        <f t="shared" si="1"/>
        <v>0</v>
      </c>
      <c r="O18" s="13">
        <f>SUM(O10:O17)</f>
        <v>0</v>
      </c>
    </row>
    <row r="19" spans="2:15">
      <c r="B19" s="11" t="s">
        <v>55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</row>
    <row r="20" spans="2:15">
      <c r="B20" s="14" t="s">
        <v>47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13">
        <f>SUM(C20:N20)</f>
        <v>0</v>
      </c>
    </row>
    <row r="21" spans="2:15">
      <c r="B21" s="27" t="s">
        <v>12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3">
        <f>SUM(C21:N21)</f>
        <v>0</v>
      </c>
    </row>
    <row r="22" spans="2:15">
      <c r="B22" s="14" t="s">
        <v>48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13">
        <f>SUM(C22:N22)</f>
        <v>0</v>
      </c>
    </row>
    <row r="23" spans="2:15">
      <c r="B23" s="14" t="s">
        <v>49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3">
        <f>SUM(C23:N23)</f>
        <v>0</v>
      </c>
    </row>
    <row r="24" spans="2:15">
      <c r="B24" s="14" t="s">
        <v>67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3">
        <f>SUM(C24:N24)</f>
        <v>0</v>
      </c>
    </row>
    <row r="25" spans="2:15">
      <c r="B25" s="11" t="s">
        <v>54</v>
      </c>
      <c r="C25" s="13">
        <f>SUM(C20:C24)</f>
        <v>0</v>
      </c>
      <c r="D25" s="13">
        <f t="shared" ref="D25:O25" si="2">SUM(D20:D24)</f>
        <v>0</v>
      </c>
      <c r="E25" s="13">
        <f t="shared" si="2"/>
        <v>0</v>
      </c>
      <c r="F25" s="13">
        <f t="shared" si="2"/>
        <v>0</v>
      </c>
      <c r="G25" s="13">
        <f t="shared" si="2"/>
        <v>0</v>
      </c>
      <c r="H25" s="13">
        <f t="shared" si="2"/>
        <v>0</v>
      </c>
      <c r="I25" s="13">
        <f t="shared" si="2"/>
        <v>0</v>
      </c>
      <c r="J25" s="13">
        <f t="shared" si="2"/>
        <v>0</v>
      </c>
      <c r="K25" s="13">
        <f t="shared" si="2"/>
        <v>0</v>
      </c>
      <c r="L25" s="13">
        <f t="shared" si="2"/>
        <v>0</v>
      </c>
      <c r="M25" s="13">
        <f t="shared" si="2"/>
        <v>0</v>
      </c>
      <c r="N25" s="13">
        <f t="shared" si="2"/>
        <v>0</v>
      </c>
      <c r="O25" s="13">
        <f t="shared" si="2"/>
        <v>0</v>
      </c>
    </row>
    <row r="26" spans="2:15">
      <c r="B26" s="11" t="s">
        <v>53</v>
      </c>
      <c r="C26" s="13">
        <f t="shared" ref="C26:O26" si="3">C18+C25</f>
        <v>0</v>
      </c>
      <c r="D26" s="13">
        <f t="shared" si="3"/>
        <v>0</v>
      </c>
      <c r="E26" s="13">
        <f t="shared" si="3"/>
        <v>0</v>
      </c>
      <c r="F26" s="13">
        <f t="shared" si="3"/>
        <v>0</v>
      </c>
      <c r="G26" s="13">
        <f t="shared" si="3"/>
        <v>0</v>
      </c>
      <c r="H26" s="13">
        <f t="shared" si="3"/>
        <v>0</v>
      </c>
      <c r="I26" s="13">
        <f t="shared" si="3"/>
        <v>0</v>
      </c>
      <c r="J26" s="13">
        <f t="shared" si="3"/>
        <v>0</v>
      </c>
      <c r="K26" s="13">
        <f t="shared" si="3"/>
        <v>0</v>
      </c>
      <c r="L26" s="13">
        <f t="shared" si="3"/>
        <v>0</v>
      </c>
      <c r="M26" s="13">
        <f t="shared" si="3"/>
        <v>0</v>
      </c>
      <c r="N26" s="13">
        <f t="shared" si="3"/>
        <v>0</v>
      </c>
      <c r="O26" s="13">
        <f t="shared" si="3"/>
        <v>0</v>
      </c>
    </row>
    <row r="27" spans="2:15">
      <c r="B27" s="17" t="s">
        <v>14</v>
      </c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</row>
    <row r="28" spans="2:15">
      <c r="B28" s="18" t="s">
        <v>15</v>
      </c>
      <c r="C28" s="3"/>
      <c r="D28" s="15"/>
      <c r="E28" s="15"/>
      <c r="F28" s="15"/>
      <c r="G28" s="15"/>
      <c r="H28" s="15"/>
      <c r="I28" s="19"/>
      <c r="J28" s="20"/>
      <c r="K28" s="21"/>
      <c r="L28" s="22"/>
      <c r="M28" s="23"/>
      <c r="N28" s="15"/>
      <c r="O28" s="15"/>
    </row>
    <row r="29" spans="2:15">
      <c r="B29" s="2" t="s">
        <v>40</v>
      </c>
      <c r="C29" s="28"/>
      <c r="D29" s="28"/>
      <c r="E29" s="28"/>
      <c r="F29" s="28"/>
      <c r="G29" s="28"/>
      <c r="H29" s="28"/>
      <c r="I29" s="28"/>
      <c r="J29" s="28"/>
      <c r="K29" s="28"/>
      <c r="L29" s="29"/>
      <c r="M29" s="28"/>
      <c r="N29" s="28"/>
      <c r="O29" s="13">
        <f>SUM(C29:N29)</f>
        <v>0</v>
      </c>
    </row>
    <row r="30" spans="2:15">
      <c r="B30" s="2" t="s">
        <v>38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3">
        <f t="shared" ref="O30:O39" si="4">SUM(C30:N30)</f>
        <v>0</v>
      </c>
    </row>
    <row r="31" spans="2:15">
      <c r="B31" s="2" t="s">
        <v>41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3">
        <f t="shared" si="4"/>
        <v>0</v>
      </c>
    </row>
    <row r="32" spans="2:15">
      <c r="B32" s="2" t="s">
        <v>42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3">
        <f t="shared" si="4"/>
        <v>0</v>
      </c>
    </row>
    <row r="33" spans="2:15">
      <c r="B33" s="2" t="s">
        <v>16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3">
        <f t="shared" si="4"/>
        <v>0</v>
      </c>
    </row>
    <row r="34" spans="2:15">
      <c r="B34" s="2" t="s">
        <v>17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3">
        <f t="shared" si="4"/>
        <v>0</v>
      </c>
    </row>
    <row r="35" spans="2:15">
      <c r="B35" s="2" t="s">
        <v>18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3">
        <f t="shared" si="4"/>
        <v>0</v>
      </c>
    </row>
    <row r="36" spans="2:15">
      <c r="B36" s="2" t="s">
        <v>19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13">
        <f t="shared" si="4"/>
        <v>0</v>
      </c>
    </row>
    <row r="37" spans="2:15">
      <c r="B37" s="2" t="s">
        <v>20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13">
        <f t="shared" si="4"/>
        <v>0</v>
      </c>
    </row>
    <row r="38" spans="2:15">
      <c r="B38" s="2" t="s">
        <v>21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13">
        <f t="shared" si="4"/>
        <v>0</v>
      </c>
    </row>
    <row r="39" spans="2:15">
      <c r="B39" s="2" t="s">
        <v>22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13">
        <f t="shared" si="4"/>
        <v>0</v>
      </c>
    </row>
    <row r="40" spans="2:15">
      <c r="B40" s="10" t="s">
        <v>58</v>
      </c>
      <c r="C40" s="13">
        <f>SUM(C29:C39)</f>
        <v>0</v>
      </c>
      <c r="D40" s="13">
        <f t="shared" ref="D40:O40" si="5">SUM(D29:D39)</f>
        <v>0</v>
      </c>
      <c r="E40" s="13">
        <f t="shared" si="5"/>
        <v>0</v>
      </c>
      <c r="F40" s="13">
        <f t="shared" si="5"/>
        <v>0</v>
      </c>
      <c r="G40" s="13">
        <f t="shared" si="5"/>
        <v>0</v>
      </c>
      <c r="H40" s="13">
        <f t="shared" si="5"/>
        <v>0</v>
      </c>
      <c r="I40" s="13">
        <f t="shared" si="5"/>
        <v>0</v>
      </c>
      <c r="J40" s="13">
        <f t="shared" si="5"/>
        <v>0</v>
      </c>
      <c r="K40" s="13">
        <f t="shared" si="5"/>
        <v>0</v>
      </c>
      <c r="L40" s="13">
        <f t="shared" si="5"/>
        <v>0</v>
      </c>
      <c r="M40" s="13">
        <f t="shared" si="5"/>
        <v>0</v>
      </c>
      <c r="N40" s="13">
        <f t="shared" si="5"/>
        <v>0</v>
      </c>
      <c r="O40" s="13">
        <f t="shared" si="5"/>
        <v>0</v>
      </c>
    </row>
    <row r="41" spans="2:15">
      <c r="B41" s="18" t="s">
        <v>23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2:15">
      <c r="B42" s="4" t="s">
        <v>43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4">
        <f>SUM(C42:N42)</f>
        <v>0</v>
      </c>
    </row>
    <row r="43" spans="2:15">
      <c r="B43" s="4" t="s">
        <v>24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4">
        <f t="shared" ref="O43:O49" si="6">SUM(C43:N43)</f>
        <v>0</v>
      </c>
    </row>
    <row r="44" spans="2:15">
      <c r="B44" s="4" t="s">
        <v>30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4">
        <f t="shared" si="6"/>
        <v>0</v>
      </c>
    </row>
    <row r="45" spans="2:15">
      <c r="B45" s="4" t="s">
        <v>25</v>
      </c>
      <c r="C45" s="28">
        <v>34.369999999999997</v>
      </c>
      <c r="D45" s="28">
        <v>6.94</v>
      </c>
      <c r="E45" s="28"/>
      <c r="F45" s="28"/>
      <c r="G45" s="28"/>
      <c r="H45" s="28">
        <v>8.58</v>
      </c>
      <c r="I45" s="28"/>
      <c r="J45" s="28"/>
      <c r="K45" s="28"/>
      <c r="L45" s="28"/>
      <c r="M45" s="28"/>
      <c r="N45" s="28"/>
      <c r="O45" s="24">
        <f t="shared" si="6"/>
        <v>49.889999999999993</v>
      </c>
    </row>
    <row r="46" spans="2:15">
      <c r="B46" s="4" t="s">
        <v>26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4">
        <f t="shared" si="6"/>
        <v>0</v>
      </c>
    </row>
    <row r="47" spans="2:15">
      <c r="B47" s="4" t="s">
        <v>27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4">
        <f t="shared" si="6"/>
        <v>0</v>
      </c>
    </row>
    <row r="48" spans="2:15">
      <c r="B48" s="4" t="s">
        <v>28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4">
        <f t="shared" si="6"/>
        <v>0</v>
      </c>
    </row>
    <row r="49" spans="2:15">
      <c r="B49" s="4" t="s">
        <v>31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4">
        <f t="shared" si="6"/>
        <v>0</v>
      </c>
    </row>
    <row r="50" spans="2:15">
      <c r="B50" s="10" t="s">
        <v>59</v>
      </c>
      <c r="C50" s="13">
        <f>SUM(C42:C49)</f>
        <v>34.369999999999997</v>
      </c>
      <c r="D50" s="13">
        <f t="shared" ref="D50:O50" si="7">SUM(D42:D49)</f>
        <v>6.94</v>
      </c>
      <c r="E50" s="13">
        <f t="shared" si="7"/>
        <v>0</v>
      </c>
      <c r="F50" s="13">
        <f t="shared" si="7"/>
        <v>0</v>
      </c>
      <c r="G50" s="13">
        <f t="shared" si="7"/>
        <v>0</v>
      </c>
      <c r="H50" s="13">
        <f t="shared" si="7"/>
        <v>8.58</v>
      </c>
      <c r="I50" s="13">
        <f t="shared" si="7"/>
        <v>0</v>
      </c>
      <c r="J50" s="13">
        <f t="shared" si="7"/>
        <v>0</v>
      </c>
      <c r="K50" s="13">
        <f t="shared" si="7"/>
        <v>0</v>
      </c>
      <c r="L50" s="13">
        <f t="shared" si="7"/>
        <v>0</v>
      </c>
      <c r="M50" s="13">
        <f t="shared" si="7"/>
        <v>0</v>
      </c>
      <c r="N50" s="13">
        <f t="shared" si="7"/>
        <v>0</v>
      </c>
      <c r="O50" s="13">
        <f t="shared" si="7"/>
        <v>49.889999999999993</v>
      </c>
    </row>
    <row r="51" spans="2:15">
      <c r="B51" s="18" t="s">
        <v>29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</row>
    <row r="52" spans="2:15">
      <c r="B52" s="15" t="s">
        <v>32</v>
      </c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4">
        <f>SUM(C52:N52)</f>
        <v>0</v>
      </c>
    </row>
    <row r="53" spans="2:15">
      <c r="B53" s="4" t="s">
        <v>33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4">
        <f t="shared" ref="O53:O59" si="8">SUM(C53:N53)</f>
        <v>0</v>
      </c>
    </row>
    <row r="54" spans="2:15">
      <c r="B54" s="4" t="s">
        <v>34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4">
        <f t="shared" si="8"/>
        <v>0</v>
      </c>
    </row>
    <row r="55" spans="2:15">
      <c r="B55" s="4" t="s">
        <v>35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4">
        <f t="shared" si="8"/>
        <v>0</v>
      </c>
    </row>
    <row r="56" spans="2:15">
      <c r="B56" s="4" t="s">
        <v>65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4">
        <f t="shared" si="8"/>
        <v>0</v>
      </c>
    </row>
    <row r="57" spans="2:15">
      <c r="B57" s="4" t="s">
        <v>37</v>
      </c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4">
        <f t="shared" si="8"/>
        <v>0</v>
      </c>
    </row>
    <row r="58" spans="2:15">
      <c r="B58" s="4" t="s">
        <v>36</v>
      </c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4">
        <f t="shared" si="8"/>
        <v>0</v>
      </c>
    </row>
    <row r="59" spans="2:15">
      <c r="B59" s="4" t="s">
        <v>64</v>
      </c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4">
        <f t="shared" si="8"/>
        <v>0</v>
      </c>
    </row>
    <row r="60" spans="2:15">
      <c r="B60" s="18" t="s">
        <v>60</v>
      </c>
      <c r="C60" s="13">
        <f>SUM(C52:C59)</f>
        <v>0</v>
      </c>
      <c r="D60" s="13">
        <f t="shared" ref="D60:O60" si="9">SUM(D52:D59)</f>
        <v>0</v>
      </c>
      <c r="E60" s="13">
        <f t="shared" si="9"/>
        <v>0</v>
      </c>
      <c r="F60" s="13">
        <f t="shared" si="9"/>
        <v>0</v>
      </c>
      <c r="G60" s="13">
        <f t="shared" si="9"/>
        <v>0</v>
      </c>
      <c r="H60" s="13">
        <f t="shared" si="9"/>
        <v>0</v>
      </c>
      <c r="I60" s="13">
        <f t="shared" si="9"/>
        <v>0</v>
      </c>
      <c r="J60" s="13">
        <f t="shared" si="9"/>
        <v>0</v>
      </c>
      <c r="K60" s="13">
        <f t="shared" si="9"/>
        <v>0</v>
      </c>
      <c r="L60" s="13">
        <f t="shared" si="9"/>
        <v>0</v>
      </c>
      <c r="M60" s="13">
        <f t="shared" si="9"/>
        <v>0</v>
      </c>
      <c r="N60" s="13">
        <f t="shared" si="9"/>
        <v>0</v>
      </c>
      <c r="O60" s="13">
        <f t="shared" si="9"/>
        <v>0</v>
      </c>
    </row>
    <row r="61" spans="2:15">
      <c r="B61" s="11" t="s">
        <v>52</v>
      </c>
      <c r="C61" s="24">
        <f>C40+C50+C60</f>
        <v>34.369999999999997</v>
      </c>
      <c r="D61" s="24">
        <f>D40+D50+D60</f>
        <v>6.94</v>
      </c>
      <c r="E61" s="24">
        <f>E40+E50+E60</f>
        <v>0</v>
      </c>
      <c r="F61" s="24">
        <f>F40+F50+F60</f>
        <v>0</v>
      </c>
      <c r="G61" s="24">
        <f>G40+G50+G60</f>
        <v>0</v>
      </c>
      <c r="H61" s="24">
        <f t="shared" ref="H61:O61" si="10">H40+H50+H60</f>
        <v>8.58</v>
      </c>
      <c r="I61" s="24">
        <f t="shared" si="10"/>
        <v>0</v>
      </c>
      <c r="J61" s="24">
        <f t="shared" si="10"/>
        <v>0</v>
      </c>
      <c r="K61" s="24">
        <f t="shared" si="10"/>
        <v>0</v>
      </c>
      <c r="L61" s="24">
        <f t="shared" si="10"/>
        <v>0</v>
      </c>
      <c r="M61" s="24">
        <f t="shared" si="10"/>
        <v>0</v>
      </c>
      <c r="N61" s="24">
        <f t="shared" si="10"/>
        <v>0</v>
      </c>
      <c r="O61" s="24">
        <f t="shared" si="10"/>
        <v>49.889999999999993</v>
      </c>
    </row>
    <row r="62" spans="2:15">
      <c r="B62" s="11" t="s">
        <v>51</v>
      </c>
      <c r="C62" s="13">
        <f>C26+C61</f>
        <v>34.369999999999997</v>
      </c>
      <c r="D62" s="13">
        <f t="shared" ref="D62:O62" si="11">D26+D61</f>
        <v>6.94</v>
      </c>
      <c r="E62" s="13">
        <f t="shared" si="11"/>
        <v>0</v>
      </c>
      <c r="F62" s="13">
        <f t="shared" si="11"/>
        <v>0</v>
      </c>
      <c r="G62" s="13">
        <f t="shared" si="11"/>
        <v>0</v>
      </c>
      <c r="H62" s="13">
        <f t="shared" si="11"/>
        <v>8.58</v>
      </c>
      <c r="I62" s="24">
        <f t="shared" si="11"/>
        <v>0</v>
      </c>
      <c r="J62" s="24">
        <f t="shared" si="11"/>
        <v>0</v>
      </c>
      <c r="K62" s="24">
        <f t="shared" si="11"/>
        <v>0</v>
      </c>
      <c r="L62" s="24">
        <f t="shared" si="11"/>
        <v>0</v>
      </c>
      <c r="M62" s="24">
        <f t="shared" si="11"/>
        <v>0</v>
      </c>
      <c r="N62" s="24">
        <f t="shared" si="11"/>
        <v>0</v>
      </c>
      <c r="O62" s="24">
        <f t="shared" si="11"/>
        <v>49.889999999999993</v>
      </c>
    </row>
  </sheetData>
  <mergeCells count="3">
    <mergeCell ref="B2:O2"/>
    <mergeCell ref="B4:O4"/>
    <mergeCell ref="C27:O2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O66"/>
  <sheetViews>
    <sheetView tabSelected="1" zoomScale="90" zoomScaleNormal="90" workbookViewId="0">
      <pane xSplit="2" ySplit="7" topLeftCell="C8" activePane="bottomRight" state="frozen"/>
      <selection pane="topRight" activeCell="B1" sqref="B1"/>
      <selection pane="bottomLeft" activeCell="A7" sqref="A7"/>
      <selection pane="bottomRight" activeCell="C45" sqref="C45:D45"/>
    </sheetView>
  </sheetViews>
  <sheetFormatPr defaultRowHeight="12.75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>
      <c r="B2" s="34" t="s">
        <v>61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2:15">
      <c r="B3" s="5"/>
      <c r="C3" s="5" t="s">
        <v>62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2:15">
      <c r="B4" s="34" t="s">
        <v>72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2:1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2:15">
      <c r="B6" s="16"/>
      <c r="C6" s="25" t="s">
        <v>0</v>
      </c>
      <c r="D6" s="25" t="s">
        <v>1</v>
      </c>
      <c r="E6" s="25" t="s">
        <v>2</v>
      </c>
      <c r="F6" s="25" t="s">
        <v>3</v>
      </c>
      <c r="G6" s="25" t="s">
        <v>4</v>
      </c>
      <c r="H6" s="25" t="s">
        <v>5</v>
      </c>
      <c r="I6" s="25" t="s">
        <v>6</v>
      </c>
      <c r="J6" s="25" t="s">
        <v>7</v>
      </c>
      <c r="K6" s="25" t="s">
        <v>8</v>
      </c>
      <c r="L6" s="25" t="s">
        <v>9</v>
      </c>
      <c r="M6" s="25" t="s">
        <v>10</v>
      </c>
      <c r="N6" s="25" t="s">
        <v>11</v>
      </c>
      <c r="O6" s="25" t="s">
        <v>71</v>
      </c>
    </row>
    <row r="7" spans="2:15" ht="39.6" customHeight="1">
      <c r="B7" s="11" t="s">
        <v>63</v>
      </c>
      <c r="C7" s="11" t="s">
        <v>50</v>
      </c>
      <c r="D7" s="11" t="s">
        <v>50</v>
      </c>
      <c r="E7" s="11" t="s">
        <v>50</v>
      </c>
      <c r="F7" s="11" t="s">
        <v>50</v>
      </c>
      <c r="G7" s="11" t="s">
        <v>50</v>
      </c>
      <c r="H7" s="11" t="s">
        <v>50</v>
      </c>
      <c r="I7" s="11" t="s">
        <v>50</v>
      </c>
      <c r="J7" s="11" t="s">
        <v>50</v>
      </c>
      <c r="K7" s="11" t="s">
        <v>50</v>
      </c>
      <c r="L7" s="11" t="s">
        <v>50</v>
      </c>
      <c r="M7" s="11" t="s">
        <v>50</v>
      </c>
      <c r="N7" s="11" t="s">
        <v>50</v>
      </c>
      <c r="O7" s="11" t="s">
        <v>50</v>
      </c>
    </row>
    <row r="8" spans="2:15">
      <c r="B8" s="17" t="s">
        <v>13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2:15">
      <c r="B9" s="11" t="s">
        <v>57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2:15">
      <c r="B10" s="2" t="s">
        <v>38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13">
        <f t="shared" ref="O10:O17" si="0">SUM(C10:N10)</f>
        <v>0</v>
      </c>
    </row>
    <row r="11" spans="2:15">
      <c r="B11" s="26" t="s">
        <v>39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13">
        <f t="shared" si="0"/>
        <v>0</v>
      </c>
    </row>
    <row r="12" spans="2:15">
      <c r="B12" s="2" t="s">
        <v>41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13">
        <f t="shared" si="0"/>
        <v>0</v>
      </c>
    </row>
    <row r="13" spans="2:15">
      <c r="B13" s="4" t="s">
        <v>43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13">
        <f t="shared" si="0"/>
        <v>0</v>
      </c>
    </row>
    <row r="14" spans="2:15">
      <c r="B14" s="4" t="s">
        <v>44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13">
        <f t="shared" si="0"/>
        <v>0</v>
      </c>
    </row>
    <row r="15" spans="2:15">
      <c r="B15" s="4" t="s">
        <v>45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13">
        <f t="shared" si="0"/>
        <v>0</v>
      </c>
    </row>
    <row r="16" spans="2:15">
      <c r="B16" s="14" t="s">
        <v>46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13">
        <f t="shared" si="0"/>
        <v>0</v>
      </c>
    </row>
    <row r="17" spans="2:15">
      <c r="B17" s="14" t="s">
        <v>40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13">
        <f t="shared" si="0"/>
        <v>0</v>
      </c>
    </row>
    <row r="18" spans="2:15">
      <c r="B18" s="11" t="s">
        <v>56</v>
      </c>
      <c r="C18" s="13">
        <f>SUM(C10:C17)</f>
        <v>0</v>
      </c>
      <c r="D18" s="13">
        <f t="shared" ref="D18:N18" si="1">SUM(D10:D17)</f>
        <v>0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 t="shared" si="1"/>
        <v>0</v>
      </c>
      <c r="J18" s="13">
        <f t="shared" si="1"/>
        <v>0</v>
      </c>
      <c r="K18" s="13">
        <f t="shared" si="1"/>
        <v>0</v>
      </c>
      <c r="L18" s="13">
        <f t="shared" si="1"/>
        <v>0</v>
      </c>
      <c r="M18" s="13">
        <f t="shared" si="1"/>
        <v>0</v>
      </c>
      <c r="N18" s="13">
        <f t="shared" si="1"/>
        <v>0</v>
      </c>
      <c r="O18" s="13">
        <f>SUM(O10:O17)</f>
        <v>0</v>
      </c>
    </row>
    <row r="19" spans="2:15">
      <c r="B19" s="11" t="s">
        <v>55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</row>
    <row r="20" spans="2:15">
      <c r="B20" s="14" t="s">
        <v>47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13">
        <f>SUM(C20:N20)</f>
        <v>0</v>
      </c>
    </row>
    <row r="21" spans="2:15" ht="27.75" hidden="1" customHeight="1">
      <c r="B21" s="27" t="s">
        <v>12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3">
        <f>SUM(C21:N21)</f>
        <v>0</v>
      </c>
    </row>
    <row r="22" spans="2:15">
      <c r="B22" s="14" t="s">
        <v>48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13">
        <f>SUM(C22:N22)</f>
        <v>0</v>
      </c>
    </row>
    <row r="23" spans="2:15">
      <c r="B23" s="14" t="s">
        <v>49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3">
        <f>SUM(C23:N23)</f>
        <v>0</v>
      </c>
    </row>
    <row r="24" spans="2:15">
      <c r="B24" s="14" t="s">
        <v>67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3">
        <f>SUM(C24:N24)</f>
        <v>0</v>
      </c>
    </row>
    <row r="25" spans="2:15">
      <c r="B25" s="11" t="s">
        <v>54</v>
      </c>
      <c r="C25" s="13">
        <f>SUM(C20:C24)</f>
        <v>0</v>
      </c>
      <c r="D25" s="13">
        <f t="shared" ref="D25:O25" si="2">SUM(D20:D24)</f>
        <v>0</v>
      </c>
      <c r="E25" s="13">
        <f t="shared" si="2"/>
        <v>0</v>
      </c>
      <c r="F25" s="13">
        <f t="shared" si="2"/>
        <v>0</v>
      </c>
      <c r="G25" s="13">
        <f t="shared" si="2"/>
        <v>0</v>
      </c>
      <c r="H25" s="13">
        <f t="shared" si="2"/>
        <v>0</v>
      </c>
      <c r="I25" s="13">
        <f t="shared" si="2"/>
        <v>0</v>
      </c>
      <c r="J25" s="13">
        <f t="shared" si="2"/>
        <v>0</v>
      </c>
      <c r="K25" s="13">
        <f t="shared" si="2"/>
        <v>0</v>
      </c>
      <c r="L25" s="13">
        <f t="shared" si="2"/>
        <v>0</v>
      </c>
      <c r="M25" s="13">
        <f t="shared" si="2"/>
        <v>0</v>
      </c>
      <c r="N25" s="13">
        <f t="shared" si="2"/>
        <v>0</v>
      </c>
      <c r="O25" s="13">
        <f t="shared" si="2"/>
        <v>0</v>
      </c>
    </row>
    <row r="26" spans="2:15">
      <c r="B26" s="11" t="s">
        <v>53</v>
      </c>
      <c r="C26" s="13">
        <f t="shared" ref="C26:O26" si="3">C18+C25</f>
        <v>0</v>
      </c>
      <c r="D26" s="13">
        <f t="shared" si="3"/>
        <v>0</v>
      </c>
      <c r="E26" s="13">
        <f t="shared" si="3"/>
        <v>0</v>
      </c>
      <c r="F26" s="13">
        <f t="shared" si="3"/>
        <v>0</v>
      </c>
      <c r="G26" s="13">
        <f t="shared" si="3"/>
        <v>0</v>
      </c>
      <c r="H26" s="13">
        <f t="shared" si="3"/>
        <v>0</v>
      </c>
      <c r="I26" s="13">
        <f t="shared" si="3"/>
        <v>0</v>
      </c>
      <c r="J26" s="13">
        <f t="shared" si="3"/>
        <v>0</v>
      </c>
      <c r="K26" s="13">
        <f t="shared" si="3"/>
        <v>0</v>
      </c>
      <c r="L26" s="13">
        <f t="shared" si="3"/>
        <v>0</v>
      </c>
      <c r="M26" s="13">
        <f t="shared" si="3"/>
        <v>0</v>
      </c>
      <c r="N26" s="13">
        <f t="shared" si="3"/>
        <v>0</v>
      </c>
      <c r="O26" s="13">
        <f t="shared" si="3"/>
        <v>0</v>
      </c>
    </row>
    <row r="27" spans="2:15">
      <c r="B27" s="17" t="s">
        <v>14</v>
      </c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</row>
    <row r="28" spans="2:15">
      <c r="B28" s="18" t="s">
        <v>15</v>
      </c>
      <c r="C28" s="3"/>
      <c r="D28" s="15"/>
      <c r="E28" s="15"/>
      <c r="F28" s="15"/>
      <c r="G28" s="15"/>
      <c r="H28" s="15"/>
      <c r="I28" s="19"/>
      <c r="J28" s="20"/>
      <c r="K28" s="21"/>
      <c r="L28" s="22"/>
      <c r="M28" s="23"/>
      <c r="N28" s="15"/>
      <c r="O28" s="15"/>
    </row>
    <row r="29" spans="2:15">
      <c r="B29" s="2" t="s">
        <v>40</v>
      </c>
      <c r="C29" s="28"/>
      <c r="D29" s="28"/>
      <c r="E29" s="28"/>
      <c r="F29" s="28"/>
      <c r="G29" s="28"/>
      <c r="H29" s="28"/>
      <c r="I29" s="28"/>
      <c r="J29" s="28"/>
      <c r="K29" s="28"/>
      <c r="L29" s="29"/>
      <c r="M29" s="28"/>
      <c r="N29" s="28"/>
      <c r="O29" s="13">
        <f>SUM(C29:N29)</f>
        <v>0</v>
      </c>
    </row>
    <row r="30" spans="2:15">
      <c r="B30" s="2" t="s">
        <v>38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3">
        <f t="shared" ref="O30:O39" si="4">SUM(C30:N30)</f>
        <v>0</v>
      </c>
    </row>
    <row r="31" spans="2:15">
      <c r="B31" s="2" t="s">
        <v>41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3">
        <f t="shared" si="4"/>
        <v>0</v>
      </c>
    </row>
    <row r="32" spans="2:15">
      <c r="B32" s="2" t="s">
        <v>42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3">
        <f t="shared" si="4"/>
        <v>0</v>
      </c>
    </row>
    <row r="33" spans="2:15">
      <c r="B33" s="2" t="s">
        <v>16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3">
        <f t="shared" si="4"/>
        <v>0</v>
      </c>
    </row>
    <row r="34" spans="2:15">
      <c r="B34" s="2" t="s">
        <v>17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3">
        <f t="shared" si="4"/>
        <v>0</v>
      </c>
    </row>
    <row r="35" spans="2:15">
      <c r="B35" s="2" t="s">
        <v>18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3">
        <f t="shared" si="4"/>
        <v>0</v>
      </c>
    </row>
    <row r="36" spans="2:15">
      <c r="B36" s="2" t="s">
        <v>19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13">
        <f t="shared" si="4"/>
        <v>0</v>
      </c>
    </row>
    <row r="37" spans="2:15">
      <c r="B37" s="2" t="s">
        <v>20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13">
        <f t="shared" si="4"/>
        <v>0</v>
      </c>
    </row>
    <row r="38" spans="2:15">
      <c r="B38" s="2" t="s">
        <v>21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13">
        <f t="shared" si="4"/>
        <v>0</v>
      </c>
    </row>
    <row r="39" spans="2:15">
      <c r="B39" s="2" t="s">
        <v>22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13">
        <f t="shared" si="4"/>
        <v>0</v>
      </c>
    </row>
    <row r="40" spans="2:15">
      <c r="B40" s="10" t="s">
        <v>58</v>
      </c>
      <c r="C40" s="13">
        <f>SUM(C29:C39)</f>
        <v>0</v>
      </c>
      <c r="D40" s="13">
        <f t="shared" ref="D40:O40" si="5">SUM(D29:D39)</f>
        <v>0</v>
      </c>
      <c r="E40" s="13">
        <f t="shared" si="5"/>
        <v>0</v>
      </c>
      <c r="F40" s="13">
        <f t="shared" si="5"/>
        <v>0</v>
      </c>
      <c r="G40" s="13">
        <f t="shared" si="5"/>
        <v>0</v>
      </c>
      <c r="H40" s="13">
        <f t="shared" si="5"/>
        <v>0</v>
      </c>
      <c r="I40" s="13">
        <f t="shared" si="5"/>
        <v>0</v>
      </c>
      <c r="J40" s="13">
        <f t="shared" si="5"/>
        <v>0</v>
      </c>
      <c r="K40" s="13">
        <f t="shared" si="5"/>
        <v>0</v>
      </c>
      <c r="L40" s="13">
        <f t="shared" si="5"/>
        <v>0</v>
      </c>
      <c r="M40" s="13">
        <f t="shared" si="5"/>
        <v>0</v>
      </c>
      <c r="N40" s="13">
        <f t="shared" si="5"/>
        <v>0</v>
      </c>
      <c r="O40" s="13">
        <f t="shared" si="5"/>
        <v>0</v>
      </c>
    </row>
    <row r="41" spans="2:15">
      <c r="B41" s="18" t="s">
        <v>23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2:15">
      <c r="B42" s="4" t="s">
        <v>43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4">
        <f>SUM(C42:N42)</f>
        <v>0</v>
      </c>
    </row>
    <row r="43" spans="2:15">
      <c r="B43" s="4" t="s">
        <v>24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4">
        <f t="shared" ref="O43:O49" si="6">SUM(C43:N43)</f>
        <v>0</v>
      </c>
    </row>
    <row r="44" spans="2:15">
      <c r="B44" s="4" t="s">
        <v>30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4">
        <f t="shared" si="6"/>
        <v>0</v>
      </c>
    </row>
    <row r="45" spans="2:15">
      <c r="B45" s="4" t="s">
        <v>25</v>
      </c>
      <c r="C45" s="30">
        <v>1986.011</v>
      </c>
      <c r="D45" s="30">
        <v>688.08799999999997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4">
        <f t="shared" si="6"/>
        <v>2674.0990000000002</v>
      </c>
    </row>
    <row r="46" spans="2:15">
      <c r="B46" s="4" t="s">
        <v>26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4">
        <f t="shared" si="6"/>
        <v>0</v>
      </c>
    </row>
    <row r="47" spans="2:15">
      <c r="B47" s="4" t="s">
        <v>27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4">
        <f t="shared" si="6"/>
        <v>0</v>
      </c>
    </row>
    <row r="48" spans="2:15">
      <c r="B48" s="4" t="s">
        <v>28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4">
        <f t="shared" si="6"/>
        <v>0</v>
      </c>
    </row>
    <row r="49" spans="2:15">
      <c r="B49" s="4" t="s">
        <v>31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4">
        <f t="shared" si="6"/>
        <v>0</v>
      </c>
    </row>
    <row r="50" spans="2:15">
      <c r="B50" s="10" t="s">
        <v>59</v>
      </c>
      <c r="C50" s="13">
        <f>SUM(C42:C49)</f>
        <v>1986.011</v>
      </c>
      <c r="D50" s="13">
        <f t="shared" ref="D50:O50" si="7">SUM(D42:D49)</f>
        <v>688.08799999999997</v>
      </c>
      <c r="E50" s="13">
        <f t="shared" si="7"/>
        <v>0</v>
      </c>
      <c r="F50" s="13">
        <f t="shared" si="7"/>
        <v>0</v>
      </c>
      <c r="G50" s="13">
        <f t="shared" si="7"/>
        <v>0</v>
      </c>
      <c r="H50" s="13">
        <f t="shared" si="7"/>
        <v>0</v>
      </c>
      <c r="I50" s="13">
        <f t="shared" si="7"/>
        <v>0</v>
      </c>
      <c r="J50" s="13">
        <f t="shared" si="7"/>
        <v>0</v>
      </c>
      <c r="K50" s="13">
        <f t="shared" si="7"/>
        <v>0</v>
      </c>
      <c r="L50" s="13">
        <f t="shared" si="7"/>
        <v>0</v>
      </c>
      <c r="M50" s="13">
        <f t="shared" si="7"/>
        <v>0</v>
      </c>
      <c r="N50" s="13">
        <f t="shared" si="7"/>
        <v>0</v>
      </c>
      <c r="O50" s="13">
        <f t="shared" si="7"/>
        <v>2674.0990000000002</v>
      </c>
    </row>
    <row r="51" spans="2:15">
      <c r="B51" s="18" t="s">
        <v>29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</row>
    <row r="52" spans="2:15">
      <c r="B52" s="15" t="s">
        <v>32</v>
      </c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4">
        <f>SUM(C52:N52)</f>
        <v>0</v>
      </c>
    </row>
    <row r="53" spans="2:15">
      <c r="B53" s="4" t="s">
        <v>33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4">
        <f t="shared" ref="O53:O59" si="8">SUM(C53:N53)</f>
        <v>0</v>
      </c>
    </row>
    <row r="54" spans="2:15">
      <c r="B54" s="4" t="s">
        <v>34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4">
        <f t="shared" si="8"/>
        <v>0</v>
      </c>
    </row>
    <row r="55" spans="2:15">
      <c r="B55" s="4" t="s">
        <v>35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4">
        <f t="shared" si="8"/>
        <v>0</v>
      </c>
    </row>
    <row r="56" spans="2:15">
      <c r="B56" s="4" t="s">
        <v>65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4">
        <f t="shared" si="8"/>
        <v>0</v>
      </c>
    </row>
    <row r="57" spans="2:15">
      <c r="B57" s="4" t="s">
        <v>37</v>
      </c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4">
        <f t="shared" si="8"/>
        <v>0</v>
      </c>
    </row>
    <row r="58" spans="2:15">
      <c r="B58" s="4" t="s">
        <v>36</v>
      </c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4">
        <f t="shared" si="8"/>
        <v>0</v>
      </c>
    </row>
    <row r="59" spans="2:15">
      <c r="B59" s="4" t="s">
        <v>64</v>
      </c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4">
        <f t="shared" si="8"/>
        <v>0</v>
      </c>
    </row>
    <row r="60" spans="2:15">
      <c r="B60" s="18" t="s">
        <v>60</v>
      </c>
      <c r="C60" s="13">
        <f>SUM(C52:C59)</f>
        <v>0</v>
      </c>
      <c r="D60" s="13">
        <f t="shared" ref="D60:O60" si="9">SUM(D52:D59)</f>
        <v>0</v>
      </c>
      <c r="E60" s="13">
        <f t="shared" si="9"/>
        <v>0</v>
      </c>
      <c r="F60" s="13">
        <f t="shared" si="9"/>
        <v>0</v>
      </c>
      <c r="G60" s="13">
        <f t="shared" si="9"/>
        <v>0</v>
      </c>
      <c r="H60" s="13">
        <f t="shared" si="9"/>
        <v>0</v>
      </c>
      <c r="I60" s="13">
        <f t="shared" si="9"/>
        <v>0</v>
      </c>
      <c r="J60" s="13">
        <f t="shared" si="9"/>
        <v>0</v>
      </c>
      <c r="K60" s="13">
        <f t="shared" si="9"/>
        <v>0</v>
      </c>
      <c r="L60" s="13">
        <f t="shared" si="9"/>
        <v>0</v>
      </c>
      <c r="M60" s="13">
        <f t="shared" si="9"/>
        <v>0</v>
      </c>
      <c r="N60" s="13">
        <f t="shared" si="9"/>
        <v>0</v>
      </c>
      <c r="O60" s="13">
        <f t="shared" si="9"/>
        <v>0</v>
      </c>
    </row>
    <row r="61" spans="2:15">
      <c r="B61" s="11" t="s">
        <v>52</v>
      </c>
      <c r="C61" s="24">
        <f>C40+C50+C60</f>
        <v>1986.011</v>
      </c>
      <c r="D61" s="24">
        <f>D40+D50+D60</f>
        <v>688.08799999999997</v>
      </c>
      <c r="E61" s="24">
        <f>E40+E50+E60</f>
        <v>0</v>
      </c>
      <c r="F61" s="24">
        <f>F40+F50+F60</f>
        <v>0</v>
      </c>
      <c r="G61" s="24">
        <f>G40+G50+G60</f>
        <v>0</v>
      </c>
      <c r="H61" s="24">
        <f t="shared" ref="H61:O61" si="10">H40+H50+H60</f>
        <v>0</v>
      </c>
      <c r="I61" s="24">
        <f t="shared" si="10"/>
        <v>0</v>
      </c>
      <c r="J61" s="24">
        <f t="shared" si="10"/>
        <v>0</v>
      </c>
      <c r="K61" s="24">
        <f t="shared" si="10"/>
        <v>0</v>
      </c>
      <c r="L61" s="24">
        <f t="shared" si="10"/>
        <v>0</v>
      </c>
      <c r="M61" s="24">
        <f t="shared" si="10"/>
        <v>0</v>
      </c>
      <c r="N61" s="24">
        <f t="shared" si="10"/>
        <v>0</v>
      </c>
      <c r="O61" s="24">
        <f t="shared" si="10"/>
        <v>2674.0990000000002</v>
      </c>
    </row>
    <row r="62" spans="2:15">
      <c r="B62" s="11" t="s">
        <v>51</v>
      </c>
      <c r="C62" s="13">
        <f>C26+C61</f>
        <v>1986.011</v>
      </c>
      <c r="D62" s="13">
        <f t="shared" ref="D62:O62" si="11">D26+D61</f>
        <v>688.08799999999997</v>
      </c>
      <c r="E62" s="13">
        <f t="shared" si="11"/>
        <v>0</v>
      </c>
      <c r="F62" s="13">
        <f t="shared" si="11"/>
        <v>0</v>
      </c>
      <c r="G62" s="13">
        <f t="shared" si="11"/>
        <v>0</v>
      </c>
      <c r="H62" s="13">
        <f t="shared" si="11"/>
        <v>0</v>
      </c>
      <c r="I62" s="24">
        <f t="shared" si="11"/>
        <v>0</v>
      </c>
      <c r="J62" s="24">
        <f t="shared" si="11"/>
        <v>0</v>
      </c>
      <c r="K62" s="24">
        <f t="shared" si="11"/>
        <v>0</v>
      </c>
      <c r="L62" s="24">
        <f t="shared" si="11"/>
        <v>0</v>
      </c>
      <c r="M62" s="24">
        <f t="shared" si="11"/>
        <v>0</v>
      </c>
      <c r="N62" s="24">
        <f t="shared" si="11"/>
        <v>0</v>
      </c>
      <c r="O62" s="24">
        <f t="shared" si="11"/>
        <v>2674.0990000000002</v>
      </c>
    </row>
    <row r="63" spans="2:1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2:15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2:1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2:15">
      <c r="B66" s="7"/>
      <c r="C66" s="7"/>
      <c r="D66" s="8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</row>
  </sheetData>
  <mergeCells count="3">
    <mergeCell ref="B2:O2"/>
    <mergeCell ref="B4:O4"/>
    <mergeCell ref="C27:O27"/>
  </mergeCells>
  <phoneticPr fontId="5" type="noConversion"/>
  <pageMargins left="0.23" right="0.28000000000000003" top="0.34" bottom="0.28999999999999998" header="0.2" footer="0.23"/>
  <pageSetup paperSize="9" scale="57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2:O64"/>
  <sheetViews>
    <sheetView workbookViewId="0">
      <selection activeCell="K46" sqref="K46"/>
    </sheetView>
  </sheetViews>
  <sheetFormatPr defaultRowHeight="12.75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>
      <c r="B2" s="34" t="s">
        <v>61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2:15">
      <c r="B3" s="5"/>
      <c r="C3" s="5" t="s">
        <v>68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2:15">
      <c r="B4" s="34" t="s">
        <v>72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2:1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2:15">
      <c r="B6" s="16"/>
      <c r="C6" s="25" t="s">
        <v>0</v>
      </c>
      <c r="D6" s="25" t="s">
        <v>1</v>
      </c>
      <c r="E6" s="25" t="s">
        <v>2</v>
      </c>
      <c r="F6" s="25" t="s">
        <v>3</v>
      </c>
      <c r="G6" s="25" t="s">
        <v>4</v>
      </c>
      <c r="H6" s="25" t="s">
        <v>5</v>
      </c>
      <c r="I6" s="25" t="s">
        <v>6</v>
      </c>
      <c r="J6" s="25" t="s">
        <v>7</v>
      </c>
      <c r="K6" s="25" t="s">
        <v>8</v>
      </c>
      <c r="L6" s="25" t="s">
        <v>9</v>
      </c>
      <c r="M6" s="25" t="s">
        <v>10</v>
      </c>
      <c r="N6" s="25" t="s">
        <v>11</v>
      </c>
      <c r="O6" s="25" t="s">
        <v>71</v>
      </c>
    </row>
    <row r="7" spans="2:15" ht="51">
      <c r="B7" s="11" t="s">
        <v>63</v>
      </c>
      <c r="C7" s="11" t="s">
        <v>50</v>
      </c>
      <c r="D7" s="11" t="s">
        <v>50</v>
      </c>
      <c r="E7" s="11" t="s">
        <v>50</v>
      </c>
      <c r="F7" s="11" t="s">
        <v>50</v>
      </c>
      <c r="G7" s="11" t="s">
        <v>50</v>
      </c>
      <c r="H7" s="11" t="s">
        <v>50</v>
      </c>
      <c r="I7" s="11" t="s">
        <v>50</v>
      </c>
      <c r="J7" s="11" t="s">
        <v>50</v>
      </c>
      <c r="K7" s="11" t="s">
        <v>50</v>
      </c>
      <c r="L7" s="11" t="s">
        <v>50</v>
      </c>
      <c r="M7" s="11" t="s">
        <v>50</v>
      </c>
      <c r="N7" s="11" t="s">
        <v>50</v>
      </c>
      <c r="O7" s="11" t="s">
        <v>50</v>
      </c>
    </row>
    <row r="8" spans="2:15">
      <c r="B8" s="17" t="s">
        <v>13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2:15">
      <c r="B9" s="11" t="s">
        <v>57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2:15">
      <c r="B10" s="2" t="s">
        <v>38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13">
        <f t="shared" ref="O10:O17" si="0">SUM(C10:N10)</f>
        <v>0</v>
      </c>
    </row>
    <row r="11" spans="2:15">
      <c r="B11" s="26" t="s">
        <v>39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13">
        <f t="shared" si="0"/>
        <v>0</v>
      </c>
    </row>
    <row r="12" spans="2:15">
      <c r="B12" s="2" t="s">
        <v>41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13">
        <f t="shared" si="0"/>
        <v>0</v>
      </c>
    </row>
    <row r="13" spans="2:15">
      <c r="B13" s="4" t="s">
        <v>43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13">
        <f t="shared" si="0"/>
        <v>0</v>
      </c>
    </row>
    <row r="14" spans="2:15">
      <c r="B14" s="4" t="s">
        <v>44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13">
        <f t="shared" si="0"/>
        <v>0</v>
      </c>
    </row>
    <row r="15" spans="2:15">
      <c r="B15" s="4" t="s">
        <v>45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13">
        <f t="shared" si="0"/>
        <v>0</v>
      </c>
    </row>
    <row r="16" spans="2:15">
      <c r="B16" s="14" t="s">
        <v>46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13">
        <f t="shared" si="0"/>
        <v>0</v>
      </c>
    </row>
    <row r="17" spans="2:15">
      <c r="B17" s="14" t="s">
        <v>40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13">
        <f t="shared" si="0"/>
        <v>0</v>
      </c>
    </row>
    <row r="18" spans="2:15">
      <c r="B18" s="11" t="s">
        <v>56</v>
      </c>
      <c r="C18" s="13">
        <f>SUM(C10:C17)</f>
        <v>0</v>
      </c>
      <c r="D18" s="13">
        <f t="shared" ref="D18:N18" si="1">SUM(D10:D17)</f>
        <v>0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 t="shared" si="1"/>
        <v>0</v>
      </c>
      <c r="J18" s="13">
        <f t="shared" si="1"/>
        <v>0</v>
      </c>
      <c r="K18" s="13">
        <f t="shared" si="1"/>
        <v>0</v>
      </c>
      <c r="L18" s="13">
        <f t="shared" si="1"/>
        <v>0</v>
      </c>
      <c r="M18" s="13">
        <f t="shared" si="1"/>
        <v>0</v>
      </c>
      <c r="N18" s="13">
        <f t="shared" si="1"/>
        <v>0</v>
      </c>
      <c r="O18" s="13">
        <f>SUM(O10:O17)</f>
        <v>0</v>
      </c>
    </row>
    <row r="19" spans="2:15">
      <c r="B19" s="11" t="s">
        <v>55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</row>
    <row r="20" spans="2:15">
      <c r="B20" s="14" t="s">
        <v>47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13">
        <f>SUM(C20:N20)</f>
        <v>0</v>
      </c>
    </row>
    <row r="21" spans="2:15">
      <c r="B21" s="27" t="s">
        <v>12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3">
        <f>SUM(C21:N21)</f>
        <v>0</v>
      </c>
    </row>
    <row r="22" spans="2:15">
      <c r="B22" s="14" t="s">
        <v>48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13">
        <f>SUM(C22:N22)</f>
        <v>0</v>
      </c>
    </row>
    <row r="23" spans="2:15">
      <c r="B23" s="14" t="s">
        <v>49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3">
        <f>SUM(C23:N23)</f>
        <v>0</v>
      </c>
    </row>
    <row r="24" spans="2:15">
      <c r="B24" s="14" t="s">
        <v>67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3">
        <f>SUM(C24:N24)</f>
        <v>0</v>
      </c>
    </row>
    <row r="25" spans="2:15">
      <c r="B25" s="11" t="s">
        <v>54</v>
      </c>
      <c r="C25" s="13">
        <f>SUM(C20:C24)</f>
        <v>0</v>
      </c>
      <c r="D25" s="13">
        <f t="shared" ref="D25:O25" si="2">SUM(D20:D24)</f>
        <v>0</v>
      </c>
      <c r="E25" s="13">
        <f t="shared" si="2"/>
        <v>0</v>
      </c>
      <c r="F25" s="13">
        <f t="shared" si="2"/>
        <v>0</v>
      </c>
      <c r="G25" s="13">
        <f t="shared" si="2"/>
        <v>0</v>
      </c>
      <c r="H25" s="13">
        <f t="shared" si="2"/>
        <v>0</v>
      </c>
      <c r="I25" s="13">
        <f t="shared" si="2"/>
        <v>0</v>
      </c>
      <c r="J25" s="13">
        <f t="shared" si="2"/>
        <v>0</v>
      </c>
      <c r="K25" s="13">
        <f t="shared" si="2"/>
        <v>0</v>
      </c>
      <c r="L25" s="13">
        <f t="shared" si="2"/>
        <v>0</v>
      </c>
      <c r="M25" s="13">
        <f t="shared" si="2"/>
        <v>0</v>
      </c>
      <c r="N25" s="13">
        <f t="shared" si="2"/>
        <v>0</v>
      </c>
      <c r="O25" s="13">
        <f t="shared" si="2"/>
        <v>0</v>
      </c>
    </row>
    <row r="26" spans="2:15">
      <c r="B26" s="11" t="s">
        <v>53</v>
      </c>
      <c r="C26" s="13">
        <f t="shared" ref="C26:O26" si="3">C18+C25</f>
        <v>0</v>
      </c>
      <c r="D26" s="13">
        <f t="shared" si="3"/>
        <v>0</v>
      </c>
      <c r="E26" s="13">
        <f t="shared" si="3"/>
        <v>0</v>
      </c>
      <c r="F26" s="13">
        <f t="shared" si="3"/>
        <v>0</v>
      </c>
      <c r="G26" s="13">
        <f t="shared" si="3"/>
        <v>0</v>
      </c>
      <c r="H26" s="13">
        <f t="shared" si="3"/>
        <v>0</v>
      </c>
      <c r="I26" s="13">
        <f t="shared" si="3"/>
        <v>0</v>
      </c>
      <c r="J26" s="13">
        <f t="shared" si="3"/>
        <v>0</v>
      </c>
      <c r="K26" s="13">
        <f t="shared" si="3"/>
        <v>0</v>
      </c>
      <c r="L26" s="13">
        <f t="shared" si="3"/>
        <v>0</v>
      </c>
      <c r="M26" s="13">
        <f t="shared" si="3"/>
        <v>0</v>
      </c>
      <c r="N26" s="13">
        <f t="shared" si="3"/>
        <v>0</v>
      </c>
      <c r="O26" s="13">
        <f t="shared" si="3"/>
        <v>0</v>
      </c>
    </row>
    <row r="27" spans="2:15">
      <c r="B27" s="17" t="s">
        <v>14</v>
      </c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</row>
    <row r="28" spans="2:15">
      <c r="B28" s="18" t="s">
        <v>15</v>
      </c>
      <c r="C28" s="3"/>
      <c r="D28" s="15"/>
      <c r="E28" s="15"/>
      <c r="F28" s="15"/>
      <c r="G28" s="15"/>
      <c r="H28" s="15"/>
      <c r="I28" s="19"/>
      <c r="J28" s="20"/>
      <c r="K28" s="21"/>
      <c r="L28" s="22"/>
      <c r="M28" s="23"/>
      <c r="N28" s="15"/>
      <c r="O28" s="15"/>
    </row>
    <row r="29" spans="2:15">
      <c r="B29" s="2" t="s">
        <v>40</v>
      </c>
      <c r="C29" s="28"/>
      <c r="D29" s="28"/>
      <c r="E29" s="28"/>
      <c r="F29" s="28"/>
      <c r="G29" s="28"/>
      <c r="H29" s="28"/>
      <c r="I29" s="28"/>
      <c r="J29" s="28"/>
      <c r="K29" s="28"/>
      <c r="L29" s="29"/>
      <c r="M29" s="28"/>
      <c r="N29" s="28"/>
      <c r="O29" s="13">
        <f>SUM(C29:N29)</f>
        <v>0</v>
      </c>
    </row>
    <row r="30" spans="2:15">
      <c r="B30" s="2" t="s">
        <v>38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3">
        <f t="shared" ref="O30:O39" si="4">SUM(C30:N30)</f>
        <v>0</v>
      </c>
    </row>
    <row r="31" spans="2:15">
      <c r="B31" s="2" t="s">
        <v>41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3">
        <f t="shared" si="4"/>
        <v>0</v>
      </c>
    </row>
    <row r="32" spans="2:15">
      <c r="B32" s="2" t="s">
        <v>42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3">
        <f t="shared" si="4"/>
        <v>0</v>
      </c>
    </row>
    <row r="33" spans="2:15">
      <c r="B33" s="2" t="s">
        <v>16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3">
        <f t="shared" si="4"/>
        <v>0</v>
      </c>
    </row>
    <row r="34" spans="2:15">
      <c r="B34" s="2" t="s">
        <v>17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3">
        <f t="shared" si="4"/>
        <v>0</v>
      </c>
    </row>
    <row r="35" spans="2:15">
      <c r="B35" s="2" t="s">
        <v>18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3">
        <f t="shared" si="4"/>
        <v>0</v>
      </c>
    </row>
    <row r="36" spans="2:15">
      <c r="B36" s="2" t="s">
        <v>19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13">
        <f t="shared" si="4"/>
        <v>0</v>
      </c>
    </row>
    <row r="37" spans="2:15">
      <c r="B37" s="2" t="s">
        <v>20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13">
        <f t="shared" si="4"/>
        <v>0</v>
      </c>
    </row>
    <row r="38" spans="2:15">
      <c r="B38" s="2" t="s">
        <v>21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13">
        <f t="shared" si="4"/>
        <v>0</v>
      </c>
    </row>
    <row r="39" spans="2:15">
      <c r="B39" s="2" t="s">
        <v>22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13">
        <f t="shared" si="4"/>
        <v>0</v>
      </c>
    </row>
    <row r="40" spans="2:15">
      <c r="B40" s="10" t="s">
        <v>58</v>
      </c>
      <c r="C40" s="13">
        <f>SUM(C29:C39)</f>
        <v>0</v>
      </c>
      <c r="D40" s="13">
        <f t="shared" ref="D40:O40" si="5">SUM(D29:D39)</f>
        <v>0</v>
      </c>
      <c r="E40" s="13">
        <f t="shared" si="5"/>
        <v>0</v>
      </c>
      <c r="F40" s="13">
        <f t="shared" si="5"/>
        <v>0</v>
      </c>
      <c r="G40" s="13">
        <f t="shared" si="5"/>
        <v>0</v>
      </c>
      <c r="H40" s="13">
        <f t="shared" si="5"/>
        <v>0</v>
      </c>
      <c r="I40" s="13">
        <f t="shared" si="5"/>
        <v>0</v>
      </c>
      <c r="J40" s="13">
        <f t="shared" si="5"/>
        <v>0</v>
      </c>
      <c r="K40" s="13">
        <f t="shared" si="5"/>
        <v>0</v>
      </c>
      <c r="L40" s="13">
        <f t="shared" si="5"/>
        <v>0</v>
      </c>
      <c r="M40" s="13">
        <f t="shared" si="5"/>
        <v>0</v>
      </c>
      <c r="N40" s="13">
        <f t="shared" si="5"/>
        <v>0</v>
      </c>
      <c r="O40" s="13">
        <f t="shared" si="5"/>
        <v>0</v>
      </c>
    </row>
    <row r="41" spans="2:15">
      <c r="B41" s="18" t="s">
        <v>23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2:15">
      <c r="B42" s="4" t="s">
        <v>43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4">
        <f>SUM(C42:N42)</f>
        <v>0</v>
      </c>
    </row>
    <row r="43" spans="2:15">
      <c r="B43" s="4" t="s">
        <v>24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4">
        <f t="shared" ref="O43:O49" si="6">SUM(C43:N43)</f>
        <v>0</v>
      </c>
    </row>
    <row r="44" spans="2:15">
      <c r="B44" s="4" t="s">
        <v>30</v>
      </c>
      <c r="C44" s="28"/>
      <c r="D44" s="28"/>
      <c r="E44" s="28"/>
      <c r="F44" s="28"/>
      <c r="G44" s="28"/>
      <c r="H44" s="28"/>
      <c r="I44" s="28"/>
      <c r="J44" s="28"/>
      <c r="K44" s="30"/>
      <c r="L44" s="30"/>
      <c r="M44" s="30"/>
      <c r="N44" s="30"/>
      <c r="O44" s="24">
        <f t="shared" si="6"/>
        <v>0</v>
      </c>
    </row>
    <row r="45" spans="2:15">
      <c r="B45" s="4" t="s">
        <v>25</v>
      </c>
      <c r="C45" s="28"/>
      <c r="D45" s="28"/>
      <c r="E45" s="28"/>
      <c r="F45" s="28"/>
      <c r="G45" s="28"/>
      <c r="H45" s="28"/>
      <c r="I45" s="28"/>
      <c r="J45" s="28"/>
      <c r="K45" s="30">
        <v>574.798</v>
      </c>
      <c r="L45" s="30">
        <v>1952.432</v>
      </c>
      <c r="M45" s="30">
        <v>1893.027</v>
      </c>
      <c r="N45" s="30">
        <v>1800.7249999999999</v>
      </c>
      <c r="O45" s="24">
        <f t="shared" si="6"/>
        <v>6220.982</v>
      </c>
    </row>
    <row r="46" spans="2:15">
      <c r="B46" s="4" t="s">
        <v>26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4">
        <f t="shared" si="6"/>
        <v>0</v>
      </c>
    </row>
    <row r="47" spans="2:15">
      <c r="B47" s="4" t="s">
        <v>27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4">
        <f t="shared" si="6"/>
        <v>0</v>
      </c>
    </row>
    <row r="48" spans="2:15">
      <c r="B48" s="4" t="s">
        <v>28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4">
        <f t="shared" si="6"/>
        <v>0</v>
      </c>
    </row>
    <row r="49" spans="2:15">
      <c r="B49" s="4" t="s">
        <v>31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4">
        <f t="shared" si="6"/>
        <v>0</v>
      </c>
    </row>
    <row r="50" spans="2:15">
      <c r="B50" s="10" t="s">
        <v>59</v>
      </c>
      <c r="C50" s="13">
        <f>SUM(C42:C49)</f>
        <v>0</v>
      </c>
      <c r="D50" s="13">
        <f t="shared" ref="D50:O50" si="7">SUM(D42:D49)</f>
        <v>0</v>
      </c>
      <c r="E50" s="13">
        <f t="shared" si="7"/>
        <v>0</v>
      </c>
      <c r="F50" s="13">
        <f t="shared" si="7"/>
        <v>0</v>
      </c>
      <c r="G50" s="13">
        <f t="shared" si="7"/>
        <v>0</v>
      </c>
      <c r="H50" s="13">
        <f t="shared" si="7"/>
        <v>0</v>
      </c>
      <c r="I50" s="13">
        <f t="shared" si="7"/>
        <v>0</v>
      </c>
      <c r="J50" s="13">
        <f t="shared" si="7"/>
        <v>0</v>
      </c>
      <c r="K50" s="13">
        <f t="shared" si="7"/>
        <v>574.798</v>
      </c>
      <c r="L50" s="13">
        <f t="shared" si="7"/>
        <v>1952.432</v>
      </c>
      <c r="M50" s="13">
        <f t="shared" si="7"/>
        <v>1893.027</v>
      </c>
      <c r="N50" s="13">
        <f t="shared" si="7"/>
        <v>1800.7249999999999</v>
      </c>
      <c r="O50" s="13">
        <f t="shared" si="7"/>
        <v>6220.982</v>
      </c>
    </row>
    <row r="51" spans="2:15">
      <c r="B51" s="18" t="s">
        <v>29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</row>
    <row r="52" spans="2:15">
      <c r="B52" s="15" t="s">
        <v>32</v>
      </c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4">
        <f>SUM(C52:N52)</f>
        <v>0</v>
      </c>
    </row>
    <row r="53" spans="2:15">
      <c r="B53" s="4" t="s">
        <v>33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4">
        <f t="shared" ref="O53:O59" si="8">SUM(C53:N53)</f>
        <v>0</v>
      </c>
    </row>
    <row r="54" spans="2:15">
      <c r="B54" s="4" t="s">
        <v>34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4">
        <f t="shared" si="8"/>
        <v>0</v>
      </c>
    </row>
    <row r="55" spans="2:15">
      <c r="B55" s="4" t="s">
        <v>35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4">
        <f t="shared" si="8"/>
        <v>0</v>
      </c>
    </row>
    <row r="56" spans="2:15">
      <c r="B56" s="4" t="s">
        <v>65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4">
        <f t="shared" si="8"/>
        <v>0</v>
      </c>
    </row>
    <row r="57" spans="2:15">
      <c r="B57" s="4" t="s">
        <v>37</v>
      </c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4">
        <f t="shared" si="8"/>
        <v>0</v>
      </c>
    </row>
    <row r="58" spans="2:15">
      <c r="B58" s="4" t="s">
        <v>36</v>
      </c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4">
        <f t="shared" si="8"/>
        <v>0</v>
      </c>
    </row>
    <row r="59" spans="2:15">
      <c r="B59" s="4" t="s">
        <v>64</v>
      </c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4">
        <f t="shared" si="8"/>
        <v>0</v>
      </c>
    </row>
    <row r="60" spans="2:15">
      <c r="B60" s="18" t="s">
        <v>60</v>
      </c>
      <c r="C60" s="13">
        <f>SUM(C52:C59)</f>
        <v>0</v>
      </c>
      <c r="D60" s="13">
        <f t="shared" ref="D60:O60" si="9">SUM(D52:D59)</f>
        <v>0</v>
      </c>
      <c r="E60" s="13">
        <f t="shared" si="9"/>
        <v>0</v>
      </c>
      <c r="F60" s="13">
        <f t="shared" si="9"/>
        <v>0</v>
      </c>
      <c r="G60" s="13">
        <f t="shared" si="9"/>
        <v>0</v>
      </c>
      <c r="H60" s="13">
        <f t="shared" si="9"/>
        <v>0</v>
      </c>
      <c r="I60" s="13">
        <f t="shared" si="9"/>
        <v>0</v>
      </c>
      <c r="J60" s="13">
        <f t="shared" si="9"/>
        <v>0</v>
      </c>
      <c r="K60" s="13">
        <f t="shared" si="9"/>
        <v>0</v>
      </c>
      <c r="L60" s="13">
        <f t="shared" si="9"/>
        <v>0</v>
      </c>
      <c r="M60" s="13">
        <f t="shared" si="9"/>
        <v>0</v>
      </c>
      <c r="N60" s="13">
        <f t="shared" si="9"/>
        <v>0</v>
      </c>
      <c r="O60" s="13">
        <f t="shared" si="9"/>
        <v>0</v>
      </c>
    </row>
    <row r="61" spans="2:15">
      <c r="B61" s="11" t="s">
        <v>52</v>
      </c>
      <c r="C61" s="24">
        <f>C40+C50+C60</f>
        <v>0</v>
      </c>
      <c r="D61" s="24">
        <f>D40+D50+D60</f>
        <v>0</v>
      </c>
      <c r="E61" s="24">
        <f>E40+E50+E60</f>
        <v>0</v>
      </c>
      <c r="F61" s="24">
        <f>F40+F50+F60</f>
        <v>0</v>
      </c>
      <c r="G61" s="24">
        <f>G40+G50+G60</f>
        <v>0</v>
      </c>
      <c r="H61" s="24">
        <f t="shared" ref="H61:O61" si="10">H40+H50+H60</f>
        <v>0</v>
      </c>
      <c r="I61" s="24">
        <f t="shared" si="10"/>
        <v>0</v>
      </c>
      <c r="J61" s="24">
        <f t="shared" si="10"/>
        <v>0</v>
      </c>
      <c r="K61" s="24">
        <f t="shared" si="10"/>
        <v>574.798</v>
      </c>
      <c r="L61" s="24">
        <f t="shared" si="10"/>
        <v>1952.432</v>
      </c>
      <c r="M61" s="24">
        <f t="shared" si="10"/>
        <v>1893.027</v>
      </c>
      <c r="N61" s="24">
        <f t="shared" si="10"/>
        <v>1800.7249999999999</v>
      </c>
      <c r="O61" s="24">
        <f t="shared" si="10"/>
        <v>6220.982</v>
      </c>
    </row>
    <row r="62" spans="2:15">
      <c r="B62" s="11" t="s">
        <v>51</v>
      </c>
      <c r="C62" s="13">
        <f>C26+C61</f>
        <v>0</v>
      </c>
      <c r="D62" s="13">
        <f t="shared" ref="D62:O62" si="11">D26+D61</f>
        <v>0</v>
      </c>
      <c r="E62" s="13">
        <f t="shared" si="11"/>
        <v>0</v>
      </c>
      <c r="F62" s="13">
        <f t="shared" si="11"/>
        <v>0</v>
      </c>
      <c r="G62" s="13">
        <f t="shared" si="11"/>
        <v>0</v>
      </c>
      <c r="H62" s="13">
        <f t="shared" si="11"/>
        <v>0</v>
      </c>
      <c r="I62" s="24">
        <f t="shared" si="11"/>
        <v>0</v>
      </c>
      <c r="J62" s="24">
        <f t="shared" si="11"/>
        <v>0</v>
      </c>
      <c r="K62" s="24">
        <f t="shared" si="11"/>
        <v>574.798</v>
      </c>
      <c r="L62" s="24">
        <f t="shared" si="11"/>
        <v>1952.432</v>
      </c>
      <c r="M62" s="24">
        <f t="shared" si="11"/>
        <v>1893.027</v>
      </c>
      <c r="N62" s="24">
        <f t="shared" si="11"/>
        <v>1800.7249999999999</v>
      </c>
      <c r="O62" s="24">
        <f t="shared" si="11"/>
        <v>6220.982</v>
      </c>
    </row>
    <row r="63" spans="2:1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2:15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</sheetData>
  <mergeCells count="3">
    <mergeCell ref="B2:O2"/>
    <mergeCell ref="B4:O4"/>
    <mergeCell ref="C27:O27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4</vt:i4>
      </vt:variant>
      <vt:variant>
        <vt:lpstr>Наименувани диапазони</vt:lpstr>
      </vt:variant>
      <vt:variant>
        <vt:i4>2</vt:i4>
      </vt:variant>
    </vt:vector>
  </HeadingPairs>
  <TitlesOfParts>
    <vt:vector size="6" baseType="lpstr">
      <vt:lpstr>2018</vt:lpstr>
      <vt:lpstr>2018_</vt:lpstr>
      <vt:lpstr>2019</vt:lpstr>
      <vt:lpstr>2019_</vt:lpstr>
      <vt:lpstr>'2018'!Print_Titles</vt:lpstr>
      <vt:lpstr>'2019'!Print_Titles</vt:lpstr>
    </vt:vector>
  </TitlesOfParts>
  <Company>NEK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</dc:creator>
  <cp:lastModifiedBy>HP</cp:lastModifiedBy>
  <cp:lastPrinted>2020-03-26T11:43:48Z</cp:lastPrinted>
  <dcterms:created xsi:type="dcterms:W3CDTF">2018-02-09T07:05:22Z</dcterms:created>
  <dcterms:modified xsi:type="dcterms:W3CDTF">2020-03-26T12:00:36Z</dcterms:modified>
</cp:coreProperties>
</file>